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checkCompatibility="1"/>
  <mc:AlternateContent xmlns:mc="http://schemas.openxmlformats.org/markup-compatibility/2006">
    <mc:Choice Requires="x15">
      <x15ac:absPath xmlns:x15ac="http://schemas.microsoft.com/office/spreadsheetml/2010/11/ac" url="M:\TRAVAUX\2024-2027_Nouveaux_BPU\BPU_avec_Scénario_V2\"/>
    </mc:Choice>
  </mc:AlternateContent>
  <bookViews>
    <workbookView xWindow="32328" yWindow="3048" windowWidth="21600" windowHeight="12648" tabRatio="890" activeTab="2"/>
  </bookViews>
  <sheets>
    <sheet name="Page de garde" sheetId="56" r:id="rId1"/>
    <sheet name="Détail " sheetId="55" r:id="rId2"/>
    <sheet name="Bordereau" sheetId="59" r:id="rId3"/>
  </sheets>
  <definedNames>
    <definedName name="_xlnm._FilterDatabase" localSheetId="2" hidden="1">Bordereau!$A$5:$F$97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90" i="59" l="1"/>
  <c r="A89" i="59"/>
  <c r="A88" i="59"/>
  <c r="A85" i="59"/>
  <c r="A84" i="59"/>
  <c r="A77" i="59"/>
  <c r="A76" i="59"/>
  <c r="A74" i="59"/>
  <c r="A72" i="59"/>
  <c r="A62" i="59"/>
  <c r="A61" i="59"/>
  <c r="A54" i="59"/>
  <c r="A48" i="59"/>
  <c r="A42" i="59"/>
  <c r="A41" i="59"/>
  <c r="A32" i="59"/>
  <c r="A31" i="59"/>
  <c r="A26" i="59"/>
  <c r="A22" i="59"/>
  <c r="A15" i="59"/>
  <c r="A13" i="59"/>
  <c r="A9" i="59"/>
  <c r="A6" i="59"/>
  <c r="A1" i="59"/>
  <c r="A7" i="59" l="1"/>
  <c r="A8" i="59" l="1"/>
  <c r="A10" i="59" l="1"/>
  <c r="A11" i="59"/>
  <c r="A1" i="55"/>
  <c r="A12" i="59" l="1"/>
  <c r="A14" i="59" s="1"/>
  <c r="A16" i="59" l="1"/>
  <c r="A17" i="59" s="1"/>
  <c r="A18" i="59" l="1"/>
  <c r="A19" i="59" s="1"/>
  <c r="A20" i="59" l="1"/>
  <c r="A21" i="59" s="1"/>
  <c r="A23" i="59" s="1"/>
  <c r="A24" i="59" s="1"/>
  <c r="A25" i="59" s="1"/>
  <c r="A27" i="59" s="1"/>
  <c r="A28" i="59" s="1"/>
  <c r="A29" i="59" s="1"/>
  <c r="A30" i="59" s="1"/>
  <c r="A33" i="59" s="1"/>
  <c r="A34" i="59" s="1"/>
  <c r="A35" i="59" s="1"/>
  <c r="A36" i="59" s="1"/>
  <c r="A37" i="59" s="1"/>
  <c r="A38" i="59" s="1"/>
  <c r="A39" i="59" s="1"/>
  <c r="A40" i="59" s="1"/>
  <c r="A43" i="59" s="1"/>
  <c r="A44" i="59" s="1"/>
  <c r="A45" i="59" s="1"/>
  <c r="A46" i="59" s="1"/>
  <c r="A47" i="59" s="1"/>
  <c r="A49" i="59" s="1"/>
  <c r="A50" i="59" s="1"/>
  <c r="A51" i="59" s="1"/>
  <c r="A52" i="59" s="1"/>
  <c r="A53" i="59" s="1"/>
  <c r="A56" i="59" s="1"/>
  <c r="A57" i="59" s="1"/>
  <c r="A58" i="59" s="1"/>
  <c r="A59" i="59" s="1"/>
  <c r="A64" i="59" s="1"/>
  <c r="A65" i="59" s="1"/>
  <c r="A66" i="59" s="1"/>
  <c r="A67" i="59" s="1"/>
  <c r="A68" i="59" s="1"/>
  <c r="A69" i="59" s="1"/>
  <c r="A70" i="59" s="1"/>
  <c r="A71" i="59" s="1"/>
  <c r="A73" i="59" s="1"/>
  <c r="A75" i="59" s="1"/>
  <c r="A78" i="59" s="1"/>
  <c r="A79" i="59" s="1"/>
  <c r="A80" i="59" s="1"/>
  <c r="A81" i="59" s="1"/>
  <c r="A82" i="59" s="1"/>
  <c r="A83" i="59" s="1"/>
  <c r="A86" i="59" s="1"/>
  <c r="A87" i="59" s="1"/>
  <c r="A91" i="59" s="1"/>
  <c r="A92" i="59" s="1"/>
  <c r="A93" i="59" s="1"/>
  <c r="A94" i="59" s="1"/>
  <c r="A95" i="59" s="1"/>
  <c r="A96" i="59" s="1"/>
</calcChain>
</file>

<file path=xl/sharedStrings.xml><?xml version="1.0" encoding="utf-8"?>
<sst xmlns="http://schemas.openxmlformats.org/spreadsheetml/2006/main" count="429" uniqueCount="325">
  <si>
    <t>Libellé</t>
  </si>
  <si>
    <t>-</t>
  </si>
  <si>
    <t>NOTA :</t>
  </si>
  <si>
    <t>Bordereau de Prix</t>
  </si>
  <si>
    <t xml:space="preserve">Les marques et références de produits citées dans le présent document seront impérativement </t>
  </si>
  <si>
    <t xml:space="preserve">celles à mettre en œuvre dans l'établissement, sauf si elles sont suivies du terme "ou équivalent", </t>
  </si>
  <si>
    <t xml:space="preserve">ceci afin d'assurer une cohérence et un suivi de la maintenance par les services techniques </t>
  </si>
  <si>
    <t>de l'établissement.</t>
  </si>
  <si>
    <t>Les entrepreneurs seront donc tenus de se conformer, notamment :</t>
  </si>
  <si>
    <t>Ces marques et références devront toutefois avoir été soumises à l'agrément préalable de l'Ingénieur</t>
  </si>
  <si>
    <t>de l'Hôpital, ou de son représentant.</t>
  </si>
  <si>
    <t>Les prix unitaires comprennent toutes les sujétions pour un parfait achèvement des travaux dans les règles</t>
  </si>
  <si>
    <t>de l'Art.</t>
  </si>
  <si>
    <t>Ces prix s'entendent HORS TAXES en EUROS et sont établis sur la base des conditions économiques en vigueur</t>
  </si>
  <si>
    <t>Sont également inclus dans les prix unitaires :</t>
  </si>
  <si>
    <t>ENTREPRISE :</t>
  </si>
  <si>
    <t>¤ le transport à pied d'œuvre,  les manutentions, les montages, les coltinages à tous les niveaux</t>
  </si>
  <si>
    <t>¤ les protections nécessaires, les nettoyages en cours et en fin de travaux</t>
  </si>
  <si>
    <t>¤ l'enlèvement de tous les matériels et chutes de matériaux et autres en fin de travaux.</t>
  </si>
  <si>
    <t>Les travaux en régie seront réglés suivant le taux horaire fixé au présent bordereau.</t>
  </si>
  <si>
    <t>aux normes françaises publiées par l'A.F.N.O.R.</t>
  </si>
  <si>
    <t>aux Documents Techniques Unifiés (D.T.U.) et leurs additifs, publiés par le C.S.T.B.,</t>
  </si>
  <si>
    <t>aux C.C.A.G. et C.C.A.P. applicables aux marchés de travaux d'entretien,</t>
  </si>
  <si>
    <t xml:space="preserve">aux lois, décrets, arrêtés, circulaires concernant la sécurité incendie, </t>
  </si>
  <si>
    <t>U</t>
  </si>
  <si>
    <t>m²</t>
  </si>
  <si>
    <t>*</t>
  </si>
  <si>
    <t>ml</t>
  </si>
  <si>
    <t>Nota :</t>
  </si>
  <si>
    <t xml:space="preserve"> - Etanchéité fenêtre</t>
  </si>
  <si>
    <r>
      <t>m</t>
    </r>
    <r>
      <rPr>
        <vertAlign val="superscript"/>
        <sz val="11"/>
        <color indexed="18"/>
        <rFont val="Arial Narrow"/>
        <family val="2"/>
      </rPr>
      <t>2</t>
    </r>
  </si>
  <si>
    <t xml:space="preserve"> - PV par compartiment de SAS</t>
  </si>
  <si>
    <t xml:space="preserve"> - Essais d'étanchéité de confinement de zone</t>
  </si>
  <si>
    <t>Filtration d'air</t>
  </si>
  <si>
    <t>Nota : coût par chantier y compris location de matériel</t>
  </si>
  <si>
    <t>Analyses et mesures libératoires en fin de chantier</t>
  </si>
  <si>
    <t>Surfactage</t>
  </si>
  <si>
    <t>Sols</t>
  </si>
  <si>
    <t xml:space="preserve"> - Dépose du revêtement de sol seul</t>
  </si>
  <si>
    <t>Dépose de dalles de plafonds amiantées</t>
  </si>
  <si>
    <t xml:space="preserve"> - Plaques lisses ou ondulées, démontage</t>
  </si>
  <si>
    <t xml:space="preserve"> - Rives et faîtages</t>
  </si>
  <si>
    <t xml:space="preserve"> - Couvre joint de dilatation</t>
  </si>
  <si>
    <t>Dépose de gaines de ventilation en amiante cimenté</t>
  </si>
  <si>
    <t xml:space="preserve"> - Diamètre inférieur à 200 mm (ou surface équivalente)</t>
  </si>
  <si>
    <t xml:space="preserve"> - Diamètre compris entre 200 et 400 mm</t>
  </si>
  <si>
    <t xml:space="preserve"> - Diamètre supérieur à 400 mm</t>
  </si>
  <si>
    <t xml:space="preserve"> - Descellement en traversée murs ou planchers</t>
  </si>
  <si>
    <r>
      <t>m</t>
    </r>
    <r>
      <rPr>
        <vertAlign val="superscript"/>
        <sz val="11"/>
        <color indexed="18"/>
        <rFont val="Arial Narrow"/>
        <family val="2"/>
      </rPr>
      <t>3</t>
    </r>
  </si>
  <si>
    <t>Travaux annexes liés au désamiantage</t>
  </si>
  <si>
    <t>Dépose et repose d'équipements électriques, soit :</t>
  </si>
  <si>
    <t>- Inter</t>
  </si>
  <si>
    <t>- Prises tous types</t>
  </si>
  <si>
    <t>- Appareils luminaires tous types</t>
  </si>
  <si>
    <t>- Réseaux sous tubes</t>
  </si>
  <si>
    <t>- Armoire électrique</t>
  </si>
  <si>
    <t>Plafonds</t>
  </si>
  <si>
    <t>Dépose de plafonds de tous types pour permettre le désamiantage</t>
  </si>
  <si>
    <t>Plafonds fibres tous types non décoratifs</t>
  </si>
  <si>
    <t>PV pour dalles de fibres avec motifs décoratifs</t>
  </si>
  <si>
    <t>Plafonds bacs d'acier isolés de 600 x 600</t>
  </si>
  <si>
    <t>Plafonds en bacs en bandes</t>
  </si>
  <si>
    <t>Revêtement par plaques</t>
  </si>
  <si>
    <t>Protections particulières</t>
  </si>
  <si>
    <t>Armoires électriques</t>
  </si>
  <si>
    <t>Centrale de traitement d'air</t>
  </si>
  <si>
    <t>Equipements médicaux fixes</t>
  </si>
  <si>
    <t>Contrôle libératoire au point zéro (dito poste A5)</t>
  </si>
  <si>
    <r>
      <t xml:space="preserve">dans la Région Parisienne, valeur </t>
    </r>
    <r>
      <rPr>
        <b/>
        <sz val="11"/>
        <color indexed="18"/>
        <rFont val="Arial Narrow"/>
        <family val="2"/>
      </rPr>
      <t>M</t>
    </r>
    <r>
      <rPr>
        <b/>
        <vertAlign val="subscript"/>
        <sz val="11"/>
        <color indexed="18"/>
        <rFont val="Arial Narrow"/>
        <family val="2"/>
      </rPr>
      <t>o</t>
    </r>
    <r>
      <rPr>
        <b/>
        <sz val="11"/>
        <color indexed="18"/>
        <rFont val="Arial Narrow"/>
        <family val="2"/>
      </rPr>
      <t xml:space="preserve"> </t>
    </r>
    <r>
      <rPr>
        <sz val="11"/>
        <color indexed="18"/>
        <rFont val="Arial Narrow"/>
        <family val="2"/>
      </rPr>
      <t>indiquée dans l'acte d'engagement.</t>
    </r>
  </si>
  <si>
    <t>Conditionnement pour INERTAM des déchets et sortie</t>
  </si>
  <si>
    <t>Protections particulières d'équipements restant en place, y compris</t>
  </si>
  <si>
    <t>dépoussièrage en fin d'opération</t>
  </si>
  <si>
    <t>VCF et CCF</t>
  </si>
  <si>
    <t>CCF ou VCF de petite dimension:(0,01 à 0,16 m²)</t>
  </si>
  <si>
    <t>CCF ou VCF de dimension moyenne:(&gt; 0,16 à 0,36 m²)</t>
  </si>
  <si>
    <t>CCF ou VCF de grande dimension:(&gt;0,36 à 1m²)</t>
  </si>
  <si>
    <t>CCF ou VCF de dimension supérieur:(&gt;1m²)</t>
  </si>
  <si>
    <t>NB : PV dito enlèvement des calorifugeages selon amiante 7</t>
  </si>
  <si>
    <t>PV pour protection de calorifuge en tôle d'aluminium</t>
  </si>
  <si>
    <t>Remplacement de plaques ondulées dito en toîture</t>
  </si>
  <si>
    <t>Faîtage</t>
  </si>
  <si>
    <t>Rives, bandes d'arrêt, etc …</t>
  </si>
  <si>
    <t>Gouttières compris moignons</t>
  </si>
  <si>
    <t>Chute EP jusqu'à 125 y compris cordes, etc…</t>
  </si>
  <si>
    <t>Supplément horaire pour intervention urgente exceptionnelle</t>
  </si>
  <si>
    <t>H</t>
  </si>
  <si>
    <t>ARTICLE 1  - MAITRISE D'ŒUVRE</t>
  </si>
  <si>
    <t>ARTICLE 2  - GENERALITES</t>
  </si>
  <si>
    <t>à la date d'exécution des travaux.</t>
  </si>
  <si>
    <t>aux classements U.P.E.C. du C.S.T.B. (cahier 1504),</t>
  </si>
  <si>
    <t>Article 3 - PRIX</t>
  </si>
  <si>
    <t>¤ le chargement et l'évacuation aux décharges publiques de tous les gravois, détritus</t>
  </si>
  <si>
    <t>¤ les échafaudages nécessaires pour tous travaux exécutés jusqu'à 3.50 m de hauteur.</t>
  </si>
  <si>
    <t>Article 4 - CAS PARTICULIERS</t>
  </si>
  <si>
    <t>Article 5 - NOTES GENERALES</t>
  </si>
  <si>
    <t>5.1                 CONFORMITES AUX REGLES DE CONSTRUCTION</t>
  </si>
  <si>
    <t>La qualité des matériaux mis en œuvre et l’exécution des ouvrages doivent répondre aux caractéristiques et conditions</t>
  </si>
  <si>
    <t>contenues dans les textes réglementaires intéressant la construction, rappelés dans le présent document  et dans les</t>
  </si>
  <si>
    <t>différents cadres de bordereaux à prix unitaires.</t>
  </si>
  <si>
    <t>Tous ces textes parus avant la date de remise des offres, imposés ou non par voie réglementaire sont applicables au</t>
  </si>
  <si>
    <t>présent marché, y compris les modifications qui leur ont été apportés par décret.</t>
  </si>
  <si>
    <t>5.2                 PRESCRIPTIONS INCENDIE</t>
  </si>
  <si>
    <t>La réglementation applicable à l’opération, les principes généraux de sécurité, les dispositions de construction et</t>
  </si>
  <si>
    <t>d’isolement ainsi que les conditions d’aménagements intérieurs sont à respecter en fonction du classement de</t>
  </si>
  <si>
    <t>Il appartiendra à l’Entrepreneur de justifier du comportement et de la qualité au feu des matériaux qu’il utilisera,</t>
  </si>
  <si>
    <t>également dans le cas ou ceux-ci divergeraient des choix proposés dans le bon de commande ou le bordereau de prix</t>
  </si>
  <si>
    <t>unitaire.</t>
  </si>
  <si>
    <t>Ces qualités seront au moins équivalentes à celles énoncées et justifiées par Procès Verbal (P.V) d’essais de</t>
  </si>
  <si>
    <t>« réaction au feu des matériaux en vue de leurs classements », conformément à l’arrêté, du Ministère de l’Intérieur et de la</t>
  </si>
  <si>
    <t>Décentralisation, du Ministère de l'intérieur et de la Décentralisation, du 30 juin 1983 et de ses annexes (Journal Officiel du 01</t>
  </si>
  <si>
    <t>Décembre 1983).</t>
  </si>
  <si>
    <t>5.3                 PRESCRIPTIONS ACOUSTIQUES</t>
  </si>
  <si>
    <t>Les objectifs d’isolement acoustique, de niveau résiduel et de correction acoustique applicables à l’opération, les</t>
  </si>
  <si>
    <t>principes généraux, les traitements spécifiques, les dispositions de construction ainsi que les conditions d’aménagements</t>
  </si>
  <si>
    <t>sont exposés dans Arrêté du 25 avril 2003 relatif à la limitation du bruit dans les établissements de santé. Celui-ci fait</t>
  </si>
  <si>
    <t>référence à l’arrêté du 30 mai 1996 relatif à l’isolement de façade des bâtiments dans les secteurs affectés par le bruit.</t>
  </si>
  <si>
    <t>Les Entreprises ne pourront se prévaloir de méconnaissance des notions de base relatives aux obligations acoustiques</t>
  </si>
  <si>
    <t>de leur marché.</t>
  </si>
  <si>
    <t>5.4                 CHARGES ET SURCHARGES</t>
  </si>
  <si>
    <t>Sachant que les planchers existants ont été construits en prenant en compte les éléments suivants :</t>
  </si>
  <si>
    <t>Charges permanentes</t>
  </si>
  <si>
    <t>Définies selon la norme NFP 06.004</t>
  </si>
  <si>
    <t>Charges d’exploitation</t>
  </si>
  <si>
    <t>Définies selon la norme NFP 06.001.</t>
  </si>
  <si>
    <t>Les entreprises respecteront les zones de stockages de leur matériel et matériaux de façon à ne pas perturber la</t>
  </si>
  <si>
    <t>stabilité des planchers existants.</t>
  </si>
  <si>
    <t>5.5                 DESINFECTION DES LOCAUX</t>
  </si>
  <si>
    <t>La haute stérilité est un impératif d'exploitation et de sauvegarde des malades.</t>
  </si>
  <si>
    <t>La finition des ouvrages doit donc répondre à cette exigence qui intéresse plus particulièrement :</t>
  </si>
  <si>
    <r>
      <t>·</t>
    </r>
    <r>
      <rPr>
        <sz val="7"/>
        <color indexed="18"/>
        <rFont val="Arial"/>
        <family val="2"/>
      </rPr>
      <t xml:space="preserve">       </t>
    </r>
    <r>
      <rPr>
        <sz val="10"/>
        <color indexed="18"/>
        <rFont val="Arial"/>
        <family val="2"/>
      </rPr>
      <t>Les côtés propre et sale de la "stérilisation centrale",</t>
    </r>
  </si>
  <si>
    <r>
      <t>·</t>
    </r>
    <r>
      <rPr>
        <sz val="7"/>
        <color indexed="18"/>
        <rFont val="Arial"/>
        <family val="2"/>
      </rPr>
      <t xml:space="preserve">       </t>
    </r>
    <r>
      <rPr>
        <sz val="10"/>
        <color indexed="18"/>
        <rFont val="Arial"/>
        <family val="2"/>
      </rPr>
      <t>Les chambres de la réanimation,</t>
    </r>
  </si>
  <si>
    <r>
      <t>·</t>
    </r>
    <r>
      <rPr>
        <sz val="7"/>
        <color indexed="18"/>
        <rFont val="Arial"/>
        <family val="2"/>
      </rPr>
      <t xml:space="preserve">       </t>
    </r>
    <r>
      <rPr>
        <sz val="10"/>
        <color indexed="18"/>
        <rFont val="Arial"/>
        <family val="2"/>
      </rPr>
      <t>Les salles de radiologie et d'endoscopie,</t>
    </r>
  </si>
  <si>
    <r>
      <t>·</t>
    </r>
    <r>
      <rPr>
        <sz val="7"/>
        <color indexed="18"/>
        <rFont val="Arial"/>
        <family val="2"/>
      </rPr>
      <t xml:space="preserve">       </t>
    </r>
    <r>
      <rPr>
        <sz val="10"/>
        <color indexed="18"/>
        <rFont val="Arial"/>
        <family val="2"/>
      </rPr>
      <t>Les blocs opératoires,</t>
    </r>
  </si>
  <si>
    <r>
      <t>·</t>
    </r>
    <r>
      <rPr>
        <sz val="7"/>
        <color indexed="18"/>
        <rFont val="Arial"/>
        <family val="2"/>
      </rPr>
      <t xml:space="preserve">       </t>
    </r>
    <r>
      <rPr>
        <sz val="10"/>
        <color indexed="18"/>
        <rFont val="Arial"/>
        <family val="2"/>
      </rPr>
      <t>Les chambres.</t>
    </r>
  </si>
  <si>
    <t>Les dispositions pour parfaire cette finition comprennent, entre autre</t>
  </si>
  <si>
    <r>
      <t>·</t>
    </r>
    <r>
      <rPr>
        <sz val="7"/>
        <color indexed="18"/>
        <rFont val="Arial"/>
        <family val="2"/>
      </rPr>
      <t xml:space="preserve">       </t>
    </r>
    <r>
      <rPr>
        <sz val="10"/>
        <color indexed="18"/>
        <rFont val="Arial"/>
        <family val="2"/>
      </rPr>
      <t>Rebouchages parfaits, pour obtenir un parement lisse,</t>
    </r>
  </si>
  <si>
    <t>·   Soin particulier aux recouvrements des joints entre matériaux différents, pour éviter tout risque de</t>
  </si>
  <si>
    <t xml:space="preserve">    fissuration ultérieure,</t>
  </si>
  <si>
    <r>
      <t>·</t>
    </r>
    <r>
      <rPr>
        <sz val="7"/>
        <color indexed="18"/>
        <rFont val="Arial"/>
        <family val="2"/>
      </rPr>
      <t xml:space="preserve">       </t>
    </r>
    <r>
      <rPr>
        <sz val="10"/>
        <color indexed="18"/>
        <rFont val="Arial"/>
        <family val="2"/>
      </rPr>
      <t>Parement lisse pour un entretien facile,</t>
    </r>
  </si>
  <si>
    <r>
      <t>·</t>
    </r>
    <r>
      <rPr>
        <sz val="7"/>
        <color indexed="18"/>
        <rFont val="Arial"/>
        <family val="2"/>
      </rPr>
      <t xml:space="preserve">       </t>
    </r>
    <r>
      <rPr>
        <sz val="10"/>
        <color indexed="18"/>
        <rFont val="Arial"/>
        <family val="2"/>
      </rPr>
      <t>Arêtes parfaitement dressées,</t>
    </r>
  </si>
  <si>
    <r>
      <t>·</t>
    </r>
    <r>
      <rPr>
        <sz val="7"/>
        <color indexed="18"/>
        <rFont val="Arial"/>
        <family val="2"/>
      </rPr>
      <t xml:space="preserve">       </t>
    </r>
    <r>
      <rPr>
        <sz val="10"/>
        <color indexed="18"/>
        <rFont val="Arial"/>
        <family val="2"/>
      </rPr>
      <t>Angles rentrants arrondis,</t>
    </r>
  </si>
  <si>
    <t>·   Continuité absolue du parement sans rainure en creux : en particulier les gaines d'air en saillie sont</t>
  </si>
  <si>
    <t xml:space="preserve">    habillées jusqu'à la paroi adjacente : plafonds ou murs.</t>
  </si>
  <si>
    <t>Par ailleurs, il est rappelé que dans tous les locaux, les parois et principalement leurs joints d'assemblage, ainsi que</t>
  </si>
  <si>
    <t>toutes les gaines ou fourreaux de canalisations les traversant, doivent être absolument étanches et inaltérables aux</t>
  </si>
  <si>
    <t>produits de formalisation. Dans le cas de manquement, des essais pourront être faits à la demande du Maître d'Œuvre aux</t>
  </si>
  <si>
    <t>frais du contrevenant.</t>
  </si>
  <si>
    <t>Article 6 - CONNAISSANCE DE L'HOPITAL</t>
  </si>
  <si>
    <t>6.1                 CONNAISSANCE DE TOUS LES OUVRAGES</t>
  </si>
  <si>
    <t>Par le seul fait de remettre son Acte d’Engagement (A.E), l’Entreprise est censée avoir visitée le ou les sites avant la</t>
  </si>
  <si>
    <t>L’énumération des prestations dans les cadres de bordereaux de prix unitaires, ne présentent donc aucun caractère</t>
  </si>
  <si>
    <t>limitatif et l’Entreprise devra exécuter tous travaux d’entretien de la compétence de son lot et de sa qualification qui pourraient</t>
  </si>
  <si>
    <t>lui être demandés, la facturation s’établissant par l’intermédiaire de prix nouveaux.</t>
  </si>
  <si>
    <t>6.2                 MESURES</t>
  </si>
  <si>
    <t>L’Entrepreneur est responsable des mesures prises in situ et devra adapter les éventuels plans ou croquis qui lui</t>
  </si>
  <si>
    <t>seront remis</t>
  </si>
  <si>
    <t>Les travaux sont à réaliser dans l’enceinte d’un établissement en activité.</t>
  </si>
  <si>
    <t>Chaque Entrepreneur devra mettre en œuvre pour l’exécution de ses prestations les moyens techniques limitant les</t>
  </si>
  <si>
    <t>nuisances sonores, poussières, vibrations, etc.</t>
  </si>
  <si>
    <t>Une priorité absolue sera donnée à l’activité hospitalière. Les directions des sites se réservent la possibilité de faire</t>
  </si>
  <si>
    <t>interrompre immédiatement tous travaux non compatibles avec la poursuite de l’activité dans des conditions</t>
  </si>
  <si>
    <t>acceptables.</t>
  </si>
  <si>
    <t>Pour les travaux de démolition, il sera fait emploi de procédé mécanique. L’emploi des engins bruyants de type marteau</t>
  </si>
  <si>
    <t>Il sera fait usage de mini grignoteuse à béton et de scies diamantées.</t>
  </si>
  <si>
    <t>Une attention toute particulière sera apportée par la Maîtrise d’Œuvre sur le matériel proposé.</t>
  </si>
  <si>
    <t>Les entreprises devront en outre prendre toutes les mesures de nature à éviter le développement de nuisance dans</t>
  </si>
  <si>
    <t>l’environnement immédiat. (L’hôpital et riverains).</t>
  </si>
  <si>
    <r>
      <t xml:space="preserve"> =&gt;</t>
    </r>
    <r>
      <rPr>
        <sz val="7"/>
        <color indexed="18"/>
        <rFont val="Arial"/>
        <family val="2"/>
      </rPr>
      <t xml:space="preserve"> </t>
    </r>
  </si>
  <si>
    <t>Matériels insonorisés et horaire d’utilisation adaptés ;</t>
  </si>
  <si>
    <t>Consignes pour éviter l’emploi de sirènes ou klaxons.</t>
  </si>
  <si>
    <t>6.4.1            Préambule</t>
  </si>
  <si>
    <t>Les travaux feront éventuellement l’objet d’un planning détaillé, l’accord de l’Hôpital obtenu suffisamment à l’avance, afin</t>
  </si>
  <si>
    <t>que l’information et l’organisation de l’hôpital puissent être effectuées pour ces interventions.</t>
  </si>
  <si>
    <t>Les zones éventuellement neutralisées pendant les travaux devront être signalées et les dates de fermeture et</t>
  </si>
  <si>
    <t>réouverture précisées.</t>
  </si>
  <si>
    <t>6.4.2.1        Mesures d’isolement des zones en chantier</t>
  </si>
  <si>
    <t>permettant de lutter efficacement contre le risque lié aux infections nosocomiales. Ces cloisons seront réalisées par le</t>
  </si>
  <si>
    <t>lot compétant dans le cadre de ses prix unitaires. Ces cloisons seront toute hauteur (de dalle à dalle) et seront soit en</t>
  </si>
  <si>
    <t>carreaux de plâtre, panneaux plâtre ou par des panneaux d’aggloméré bois. La face côté secteur en activité sera peinte</t>
  </si>
  <si>
    <t>ou recouverte d’un polyane. L’exécution de ces cloisons nécessitera quel que soit l’état d’avancement du chantier, la</t>
  </si>
  <si>
    <t>mise en place de protections provisoires constituées de polyane scotché pendant la pose et la dépose.</t>
  </si>
  <si>
    <t>propres travaux sous peine de subir les frais de réparations.</t>
  </si>
  <si>
    <t>En cas d’évacuation, une zone du chantier aux étages concernés sera matérialisée, dans lesquels tous entreposages</t>
  </si>
  <si>
    <t>sera interdit, en particulier en dehors des horaires de travail du chantier.</t>
  </si>
  <si>
    <t>6.4.2.2        Mesures d’isolement des fenêtres des bâtiments en activité</t>
  </si>
  <si>
    <t>dispositions suivantes :</t>
  </si>
  <si>
    <r>
      <t xml:space="preserve"> =&gt;</t>
    </r>
    <r>
      <rPr>
        <sz val="7"/>
        <color indexed="18"/>
        <rFont val="Arial"/>
        <family val="2"/>
      </rPr>
      <t xml:space="preserve"> </t>
    </r>
    <r>
      <rPr>
        <sz val="10"/>
        <color indexed="18"/>
        <rFont val="Arial"/>
        <family val="2"/>
      </rPr>
      <t>Dépose ou condamnation des systèmes d’ouverture des fenêtres</t>
    </r>
  </si>
  <si>
    <r>
      <t xml:space="preserve"> =&gt;</t>
    </r>
    <r>
      <rPr>
        <sz val="7"/>
        <color indexed="18"/>
        <rFont val="Arial"/>
        <family val="2"/>
      </rPr>
      <t xml:space="preserve"> </t>
    </r>
    <r>
      <rPr>
        <sz val="10"/>
        <color indexed="18"/>
        <rFont val="Arial"/>
        <family val="2"/>
      </rPr>
      <t>Mise en place de joint en mousse autocollant en périphérie des montants ouvrants</t>
    </r>
  </si>
  <si>
    <t xml:space="preserve"> =&gt; Mise en place de polyane armé scotché devant les fenêtres. Les joints périphériques feront l’objet d’une</t>
  </si>
  <si>
    <t xml:space="preserve">      attention toute particulière concernant leur étanchéité.</t>
  </si>
  <si>
    <t>La prestation sera réalisée par l'Entreprise compétente dans le cadre de ses prix unitaires, les autres</t>
  </si>
  <si>
    <t>intervenants restant responsables de la bonne tenue des protections.</t>
  </si>
  <si>
    <t>6.4.2.3        Mesures des accès du chantier : personnel et matériel</t>
  </si>
  <si>
    <t>Les accès aux zones en chantier se feront directement dans les bâtiments du site concerné suivant un parcours</t>
  </si>
  <si>
    <t>Toutes les livraisons de matériel, matériaux, les aires de livraisons, les bennes à gravats et les zones de</t>
  </si>
  <si>
    <t>De même les évacuations de gravats se feront par containers fermés ou autres moyens et la benne sera bâchée.</t>
  </si>
  <si>
    <t>Au rez-de-chaussée, une protection mécanique sera mise en place devant les fenêtres au droit de la benne et du</t>
  </si>
  <si>
    <t>monte-charge.</t>
  </si>
  <si>
    <t>Des systèmes d’extracteurs épurateurs d’air pourront être mis en place sur les façades dans certains cas de travaux</t>
  </si>
  <si>
    <t>spécifiques d’entretien,  afin de mettre en dépression les zones de chantiers et ainsi éviter la propagation d’air vicié vers</t>
  </si>
  <si>
    <t>les zones en activité. Par conséquent, toutes les fenêtres du chantier devront rester fermées en permanence. Les</t>
  </si>
  <si>
    <t>entreprises concernées par les travaux dans lesdites zones seront responsables du respect de ces mesures.</t>
  </si>
  <si>
    <t>chantier et l’encadrement, afin de les sensibiliser au risque d’aspergillose lié aux travaux en milieu hospitalier.</t>
  </si>
  <si>
    <t>Des réunions de lecture du plan de prévention pourront être également organisées dans les mêmes conditions.</t>
  </si>
  <si>
    <t>Ces dispositions sont incluses dans les prix unitaires et ne sont pas facturables.</t>
  </si>
  <si>
    <t>Les prestations de ménage aux abords du service seront renforcées et adaptées : balayage quotidien humide par</t>
  </si>
  <si>
    <t>exemple à réaliser par l'Entreprise intervenante (cette disposition est incluse dans les prix unitaires).</t>
  </si>
  <si>
    <t>Dans le cas de parution par le comité de lutte contre les infections Nosocomiales d’un rapport formulant un avis et des</t>
  </si>
  <si>
    <t>recommandations vis-à-vis des travaux du présent dossier, ces avis et recommandations du Maître d’Ouvrage seront</t>
  </si>
  <si>
    <t>prioritaires et complémentaires aux descriptions ci avant sans pour autant entrainer une modification des prix unitaires</t>
  </si>
  <si>
    <t>du BPU.</t>
  </si>
  <si>
    <t>L’utilisation de tous instruments pouvant constitués un risque d’incendie (chalumeau, intervention sur réseau électrique,</t>
  </si>
  <si>
    <t>utilisation de solvant particulier, etc.…) nécessitera un permis feu délivré par les services de sécurité incendie du site</t>
  </si>
  <si>
    <t>concerné.</t>
  </si>
  <si>
    <t>Les dispositions concernant les risques liés à la présence éventuelle d'amiante sont les suivantes :</t>
  </si>
  <si>
    <t>Avant tout commencement ou en cours d'exécution des travaux, l'entrepreneur DEVRA CONSULTER LE DIAGNOSTIC</t>
  </si>
  <si>
    <t>TECHNIQUE AMIANTE DU SITE CONSIDERE. S’il ya suspicion de présence de matériau amentifère il devra, avant</t>
  </si>
  <si>
    <t>toute intervention, consulter l'Ingénieur des Services Techniques ou le Référent amiante du site qui après diagnostic</t>
  </si>
  <si>
    <t>effectué, l'autorisera à réaliser les travaux  ou dans le cas de présence effective d'amiante, fera intervenir une</t>
  </si>
  <si>
    <t>entreprise agréée dans le respect de la réglementation en vigueur.</t>
  </si>
  <si>
    <t>Article 7 - DONNEES D'ORDRE CLIMATIQUE</t>
  </si>
  <si>
    <t>Neige: région 1A.</t>
  </si>
  <si>
    <t>Vent : région Interlocuteur privilégié</t>
  </si>
  <si>
    <t>Neige: région 1A</t>
  </si>
  <si>
    <t>Article 8 - INTERLOCUTEUR PRIVILEGIE</t>
  </si>
  <si>
    <t>Chaque entreprise nommera un interlocuteur privilégié dont le rôle sera le dialogue technique, financier, et de</t>
  </si>
  <si>
    <t>planification avec la Maîtrise d’Œuvre.  Celui-ci sera le seul habilité à signer le courrier courant de son entreprise.</t>
  </si>
  <si>
    <t>Article 9 - INSTALLATIONS PRIVATIVES EVENTUELLES</t>
  </si>
  <si>
    <t>Les installations privatives éventuelles nécessaires à chaque entreprise devront recevoir l’agrément préalable du Maître</t>
  </si>
  <si>
    <t>d’Œuvre et sont considérées comme incluses dans les prix unitaires.</t>
  </si>
  <si>
    <t>Article 10 - TRACES D'IMPLANTATION - TRAITS DE NIVEAU</t>
  </si>
  <si>
    <t>Chaque Entreprise a, à sa charge exclusive et sous sa seule responsabilité les tracés permanents d’implantation de</t>
  </si>
  <si>
    <t>ses ouvrages établis par rapport à l’existant.</t>
  </si>
  <si>
    <t>Article 11- RACCORDEMENTS - ADAPTATIONS</t>
  </si>
  <si>
    <t>L’attention de tous les corps d’état est particulièrement attirée sur le respect des points mentionnés ci-après. La qualité</t>
  </si>
  <si>
    <t>des calfeutrements ou bouchements étant une condition importante des performances acoustiques des ouvrages</t>
  </si>
  <si>
    <t>Article 12 - LIVRAISON ET STOCKAGE SUR CHANTIER DES MATERIAUX</t>
  </si>
  <si>
    <t>reste responsable de toutes les dégradations et détournements de ses approvisionnements. Les éventuels frais qui en</t>
  </si>
  <si>
    <t>découleraient ne sauraient être imputables au titre de dépenses supplémentaires.</t>
  </si>
  <si>
    <t>Article 13 - PROTECTION DES OUVRAGES</t>
  </si>
  <si>
    <t>En dehors des protections imposées aux documents contractuels, chaque Corps d’Etat est tenu de protéger ses</t>
  </si>
  <si>
    <t>ouvrages conformément aux règles de l’art (platelages, panneaux de contre-plaqués…) et ce jusqu’à réception.</t>
  </si>
  <si>
    <t>Tous les frais entraînés par suite de dégradation résultant d’une protection ou d’un stockage défectueux seront</t>
  </si>
  <si>
    <t>supportés intégralement par l’Entrepreneur.</t>
  </si>
  <si>
    <t>Il en sera de même pour les reprises des dégradations d’auteurs inconnus apportées à des ouvrages anormalement</t>
  </si>
  <si>
    <t>protégés.</t>
  </si>
  <si>
    <t>Ces protections sont dues, quelle qu’en soit la nature, pour les locations, pose, dépose et double transport.</t>
  </si>
  <si>
    <t>De même, il sera prévu les protections des voiries et circulations piétonnes publiques.</t>
  </si>
  <si>
    <t>journée</t>
  </si>
  <si>
    <t>Il sera également prévu la réalisation d'une zone d'entreposage des sacs en cours de chantier conformément à la</t>
  </si>
  <si>
    <t>règlementation.</t>
  </si>
  <si>
    <t xml:space="preserve"> - Gouttières et chéneaux de tous types,  pluviales </t>
  </si>
  <si>
    <t xml:space="preserve"> - Création d'un SAS de décontamination, surface de sol</t>
  </si>
  <si>
    <t>HOPITAUX AMBROISE PARÉ, RAYMOND POINCARÉ ET SAINTE PÉRINE</t>
  </si>
  <si>
    <r>
      <t xml:space="preserve">l’établissement hospitalier type </t>
    </r>
    <r>
      <rPr>
        <b/>
        <sz val="10"/>
        <color indexed="18"/>
        <rFont val="Arial"/>
        <family val="2"/>
      </rPr>
      <t xml:space="preserve">ERP 1ère catégorie pour Ambroise Paré et Raymond Poincaré, et </t>
    </r>
  </si>
  <si>
    <t>ERP 2ème catégorie pour Sainte Périne,.</t>
  </si>
  <si>
    <t>Vent: zone 1</t>
  </si>
  <si>
    <t>Article 14  - SPECIFICATIONS PARTICULIERES</t>
  </si>
  <si>
    <t>Sans objet</t>
  </si>
  <si>
    <t xml:space="preserve">chaque entreprise est responsable de ses prestations. Elle devra informer le maître d'œuvre des interfaces avec </t>
  </si>
  <si>
    <t>les autres corps d'état.</t>
  </si>
  <si>
    <t>Tous les travaux de Maçonnerie seront effectués suivant les prescriptions des règlements en vigueur</t>
  </si>
  <si>
    <t>aux prescriptions des fabricants, etc.…</t>
  </si>
  <si>
    <t xml:space="preserve">Dans le cas de travaux non décrits dans le présent document, les prix seront débattus avec le maître d'ouvrage et le </t>
  </si>
  <si>
    <t>vérificateur. Ces travaux ne seront entrepris qu'après accord entre les parties.</t>
  </si>
  <si>
    <r>
      <t>·</t>
    </r>
    <r>
      <rPr>
        <sz val="7"/>
        <color indexed="18"/>
        <rFont val="Arial"/>
        <family val="2"/>
      </rPr>
      <t xml:space="preserve">       </t>
    </r>
    <r>
      <rPr>
        <sz val="10"/>
        <color indexed="18"/>
        <rFont val="Arial"/>
        <family val="2"/>
      </rPr>
      <t>Etc.…</t>
    </r>
  </si>
  <si>
    <t>remise de son offre (voir RC et quitus).</t>
  </si>
  <si>
    <t>6.3                 NUISANCES SONORES, VIBRATIONS</t>
  </si>
  <si>
    <t>6.4                 PROTECTION DES ZONES D'INTERVNETION</t>
  </si>
  <si>
    <t>6.4.2            MESURES D'ISOLOMENT DU CHANTIER ET DE PROTECTION DES SERVICES EN ACTIVITE</t>
  </si>
  <si>
    <t>Ces cloisons devront impérativement être protégées par l’ensemble des corps d’état pendant la réalisation de leurs</t>
  </si>
  <si>
    <t>6.4.3            MESURE DE LUTTE CONTRE LE RISQUE D'ASPERGILLOSE DEPUIS L'INTERIEUR DES ZONES EN CHANTIER</t>
  </si>
  <si>
    <t>6.4.4            MESURES DE SENSIBILISATION DU PERSONNEL DU CHANTIER</t>
  </si>
  <si>
    <t>6.4.5            MESURES DE LUTTES CONTRE LE RISQUE D'ASPERGILLOSE DANS LES SERVICES EN ACTIVITE</t>
  </si>
  <si>
    <t>6.4.6            AVIS ET RECOMMANDATIONS DU MAITRE D'OUVRAGE</t>
  </si>
  <si>
    <t>6.4.7            PERMIS DE FEU</t>
  </si>
  <si>
    <t>6.4.8            PRESENCE D'AMIANTE</t>
  </si>
  <si>
    <t>Retraits divers</t>
  </si>
  <si>
    <t>retrait de joint d'étanchéité ( façades bâtiments</t>
  </si>
  <si>
    <t>retrait de joint de dilatation</t>
  </si>
  <si>
    <t>retrait de plaque d'étanchéité sous éviers ou salle de bains</t>
  </si>
  <si>
    <t>retrait joints de vitrages( fenêtres)</t>
  </si>
  <si>
    <t>Lot n°14 - DÉSAMIANTAGE</t>
  </si>
  <si>
    <t>Direction des Investissements</t>
  </si>
  <si>
    <t>Représentée par sa Directrice Madame Sophie DERAMAT</t>
  </si>
  <si>
    <t>piqueur sera limité au maximum et utilisé dans des créneaux horaires en accord avec le Maître d'ouvrage.</t>
  </si>
  <si>
    <t>Les protections proposées devront avant toutes interventions obtenir l’aval du Maître d'ouvrage.</t>
  </si>
  <si>
    <t>A la demande du Maître d'ouvrage, le chantier pourra être isolé des services environnants par des cloisons étanches</t>
  </si>
  <si>
    <t>A la demande du Maître d'ouvrage, l’étanchéité des fenêtres pourra être assurée par la mise en œuvre des</t>
  </si>
  <si>
    <t>déterminé soit par le plan de prévention, soit par consignes du Maître d'ouvrage.</t>
  </si>
  <si>
    <t>circulation seront assujetties également au plan de prévention ou aux consignes du Maître d'ouvrage.</t>
  </si>
  <si>
    <t>Les entreprises seront tenues d’assister aux réunions organisées par le Maître d'ouvrage pour informer le personnel du</t>
  </si>
  <si>
    <t>Les matériaux sont stockés aux emplacements spécifiés par le Maître d'ouvrage. En tout état de cause, l’Entrepreneur</t>
  </si>
  <si>
    <t>N°
D'ARTICLE</t>
  </si>
  <si>
    <t>Unité de
mesure</t>
  </si>
  <si>
    <t>Prix Unitaire
€ HT</t>
  </si>
  <si>
    <r>
      <t>m</t>
    </r>
    <r>
      <rPr>
        <vertAlign val="superscript"/>
        <sz val="10"/>
        <color indexed="18"/>
        <rFont val="Arial Narrow"/>
        <family val="2"/>
      </rPr>
      <t>2</t>
    </r>
  </si>
  <si>
    <t>En fin de travaux, l'entreprise devra la remise d'un dossier d'ouvrages exécutés (D.O.E.) comprenant les plans de recollement, fiches techniques, notices diverses et mode d'emploi. En fin de travaux, l'entreprise devra la remise du bordereau de suivi des déchets amiantés (BDSDA).
En cas de travaux non décrits dans le présent document, les prix de ceux-ci seront débattus avec le maître d'ouvrage et le vérificateur et ne seront entrepris qu'après accord entre les parties.</t>
  </si>
  <si>
    <t>Etablissement du plan de retrait par opération , sur support informatique CD (Word ou Excel)</t>
  </si>
  <si>
    <t>Confinement de zone y compris dépose et évacuation en fin de chantier</t>
  </si>
  <si>
    <t xml:space="preserve"> - Polyane double pour étanchéité en limite de zone ou en ceinturage de zone</t>
  </si>
  <si>
    <t xml:space="preserve"> - Mise en œuvre de l'ensemble des équipements de filtration, d'aspiration et d'adduction d'air de la zone de travail avec contrôleur de dépression</t>
  </si>
  <si>
    <t xml:space="preserve"> - Remplacement de filtres, lié aux délais, réglé sur la base d'un coût hebdomadaire de :</t>
  </si>
  <si>
    <t>Branchement, filtration et évacuation des eaux. Coût unitaire par chantier</t>
  </si>
  <si>
    <t>Grattage de flocage d'amiante, brossage, aspiration du support par tous les moyens à la charge de l'entreprise</t>
  </si>
  <si>
    <t>Enlèvement de calorifuges quelles que soient leur protection (plâtre, tôle, PVC…)</t>
  </si>
  <si>
    <t xml:space="preserve"> - Arrachage de sol en amiante par grattage en phase humide ou   rabotage mécanique (il est compris dans ce poste le revête  ment de sol et la colle)</t>
  </si>
  <si>
    <t>Dépose de plaques en amiante ciment, gaines, canalisations :</t>
  </si>
  <si>
    <t>NB : en cas de démontage de cloison à 2 faces, il sera pris en compte la surface par face déposée</t>
  </si>
  <si>
    <t>Conditionnement des déchets et descente sur tous niveaux de la tour de l'hôpital</t>
  </si>
  <si>
    <t>Frais de mise en décharge centralisée des déchets, compris remise du bordereau de transmission de suivi des déchets.</t>
  </si>
  <si>
    <t>Frais d'inertage par le procédé INERTAM (sur demande spécifique du maître d'ouvrage)</t>
  </si>
  <si>
    <t>NB :  ces prix comprennent toutes les découpes et adaptations nécessaires au réequipement des locaux</t>
  </si>
  <si>
    <t>Dépose de clapets coupe feu ou volet coupe Feu y compris descellement et désolidarisation des gaines raccordées sur ce dernier.</t>
  </si>
  <si>
    <t>Les déconnections électriques du type réarmement et détection incendie seront réalisées par l'exploitant.</t>
  </si>
  <si>
    <t>Dépose de volet coupe feu de type guillotine ou autre forme quelque soit la section. La prestation comprend le descellement et la desolidarisation des gaines. Les déconnections électriques du type réarmement et détection incendie seront réalisées par l'exploitant</t>
  </si>
  <si>
    <t>Remplacement de protections amiante par matériaux coupe-feu 2H en plâtre sur tous supports</t>
  </si>
  <si>
    <t>Remplacement flocage coupe feu 2H avec structure d'accroche type nergalto</t>
  </si>
  <si>
    <t>Remplacement du calorifugeage par laine de verre ou coquille mousse avec protection PVC M1</t>
  </si>
  <si>
    <t>PV pour protection toilée en plâtre + revêtement peinture bitume</t>
  </si>
  <si>
    <t>Revêtement par plaques de bardage par métaux fibreux sans amiante</t>
  </si>
  <si>
    <t>NB : les reconstructions totales de cloisonnements ou façades feront l'objet de marché indépendant du présent bordereau. Il en est de même pour les réfections totales d'installations électriques, de peinture ou de dépose et repose d'équipements lourds dans les locaux techniques.</t>
  </si>
  <si>
    <t>Dépose de revêtement par plaques de bardage ou ondulées en matériaux fibreux sans amiante</t>
  </si>
  <si>
    <t>Installation d'un groupe électrogène pour travaux extérieurs compris dépose en fin de chantier.</t>
  </si>
  <si>
    <t>Contrôle en laboratoire de matériaux suspects à la demande du maître d'ouvrage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</si>
</sst>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 &quot;F&quot;_-;\-* #,##0.00\ &quot;F&quot;_-;_-* &quot;-&quot;??\ &quot;F&quot;_-;_-@_-"/>
    <numFmt numFmtId="165" formatCode="_-* #,##0.00\ [$€]_-;\-* #,##0.00\ [$€]_-;_-* &quot;-&quot;??\ [$€]_-;_-@_-"/>
    <numFmt numFmtId="166" formatCode="&quot;DESA&quot;General"/>
    <numFmt numFmtId="167" formatCode="_-* #,##0.00\ [$€-40C]_-;\-* #,##0.00\ [$€-40C]_-;_-* &quot;-&quot;??\ [$€-40C]_-;_-@_-"/>
  </numFmts>
  <fonts count="57" x14ac:knownFonts="1">
    <font>
      <sz val="10"/>
      <name val="Arial"/>
    </font>
    <font>
      <sz val="10"/>
      <name val="Arial"/>
      <family val="2"/>
    </font>
    <font>
      <sz val="10"/>
      <color indexed="18"/>
      <name val="Arial Narrow"/>
      <family val="2"/>
    </font>
    <font>
      <b/>
      <u/>
      <sz val="10"/>
      <color indexed="18"/>
      <name val="Arial"/>
      <family val="2"/>
    </font>
    <font>
      <sz val="10"/>
      <color indexed="18"/>
      <name val="Arial"/>
      <family val="2"/>
    </font>
    <font>
      <sz val="9"/>
      <color indexed="18"/>
      <name val="Arial"/>
      <family val="2"/>
    </font>
    <font>
      <b/>
      <sz val="9"/>
      <color indexed="18"/>
      <name val="Arial"/>
      <family val="2"/>
    </font>
    <font>
      <b/>
      <u/>
      <sz val="9"/>
      <color indexed="18"/>
      <name val="Arial"/>
      <family val="2"/>
    </font>
    <font>
      <sz val="14"/>
      <color indexed="18"/>
      <name val="Arial"/>
      <family val="2"/>
    </font>
    <font>
      <b/>
      <sz val="10"/>
      <color indexed="18"/>
      <name val="Arial"/>
      <family val="2"/>
    </font>
    <font>
      <b/>
      <sz val="24"/>
      <color indexed="18"/>
      <name val="Agency FB"/>
      <family val="2"/>
      <charset val="1"/>
    </font>
    <font>
      <b/>
      <sz val="16"/>
      <color indexed="18"/>
      <name val="Arial"/>
      <family val="2"/>
    </font>
    <font>
      <b/>
      <sz val="14"/>
      <color indexed="18"/>
      <name val="Arial"/>
      <family val="2"/>
    </font>
    <font>
      <i/>
      <sz val="7"/>
      <color indexed="18"/>
      <name val="Arial Narrow"/>
      <family val="2"/>
    </font>
    <font>
      <i/>
      <u/>
      <sz val="10"/>
      <color indexed="18"/>
      <name val="Arial"/>
      <family val="2"/>
    </font>
    <font>
      <sz val="8"/>
      <color indexed="18"/>
      <name val="Arial Narrow"/>
      <family val="2"/>
    </font>
    <font>
      <sz val="11"/>
      <color indexed="18"/>
      <name val="Arial"/>
      <family val="2"/>
    </font>
    <font>
      <u/>
      <sz val="10"/>
      <color indexed="12"/>
      <name val="Arial"/>
      <family val="2"/>
    </font>
    <font>
      <sz val="11"/>
      <color indexed="18"/>
      <name val="Arial Narrow"/>
      <family val="2"/>
    </font>
    <font>
      <b/>
      <i/>
      <sz val="14"/>
      <color indexed="18"/>
      <name val="Bookman Old Style"/>
      <family val="1"/>
    </font>
    <font>
      <b/>
      <i/>
      <u/>
      <sz val="11"/>
      <color indexed="18"/>
      <name val="Arial Narrow"/>
      <family val="2"/>
    </font>
    <font>
      <b/>
      <sz val="11"/>
      <color indexed="18"/>
      <name val="Arial Narrow"/>
      <family val="2"/>
    </font>
    <font>
      <b/>
      <sz val="16"/>
      <color indexed="18"/>
      <name val="Arial Narrow"/>
      <family val="2"/>
    </font>
    <font>
      <sz val="12"/>
      <color indexed="18"/>
      <name val="Arial Narrow"/>
      <family val="2"/>
    </font>
    <font>
      <sz val="10"/>
      <name val="Arial"/>
      <family val="2"/>
    </font>
    <font>
      <b/>
      <sz val="12"/>
      <color indexed="18"/>
      <name val="Arial Narrow"/>
      <family val="2"/>
    </font>
    <font>
      <vertAlign val="superscript"/>
      <sz val="11"/>
      <color indexed="18"/>
      <name val="Arial Narrow"/>
      <family val="2"/>
    </font>
    <font>
      <i/>
      <sz val="10"/>
      <color indexed="18"/>
      <name val="Arial Narrow"/>
      <family val="2"/>
    </font>
    <font>
      <b/>
      <sz val="10"/>
      <color indexed="18"/>
      <name val="Arial Narrow"/>
      <family val="2"/>
    </font>
    <font>
      <b/>
      <vertAlign val="subscript"/>
      <sz val="11"/>
      <color indexed="18"/>
      <name val="Arial Narrow"/>
      <family val="2"/>
    </font>
    <font>
      <b/>
      <sz val="10"/>
      <color indexed="18"/>
      <name val="Arial Black"/>
      <family val="2"/>
    </font>
    <font>
      <sz val="7"/>
      <color indexed="18"/>
      <name val="Arial"/>
      <family val="2"/>
    </font>
    <font>
      <sz val="10"/>
      <name val="Arial Narrow"/>
      <family val="2"/>
    </font>
    <font>
      <b/>
      <sz val="11"/>
      <name val="Arial Narrow"/>
      <family val="2"/>
    </font>
    <font>
      <b/>
      <sz val="11"/>
      <color indexed="18"/>
      <name val="Trebuchet MS"/>
      <family val="2"/>
    </font>
    <font>
      <b/>
      <sz val="10"/>
      <color indexed="18"/>
      <name val="Arial"/>
      <family val="2"/>
    </font>
    <font>
      <sz val="10"/>
      <color indexed="18"/>
      <name val="Arial"/>
      <family val="2"/>
    </font>
    <font>
      <sz val="11"/>
      <color indexed="18"/>
      <name val="Arial"/>
      <family val="2"/>
    </font>
    <font>
      <u/>
      <sz val="10"/>
      <color indexed="18"/>
      <name val="Arial"/>
      <family val="2"/>
    </font>
    <font>
      <b/>
      <sz val="11"/>
      <color indexed="18"/>
      <name val="Arial"/>
      <family val="2"/>
    </font>
    <font>
      <sz val="18"/>
      <color indexed="18"/>
      <name val="Arial Black"/>
      <family val="2"/>
    </font>
    <font>
      <b/>
      <sz val="10"/>
      <color indexed="18"/>
      <name val="Trebuchet MS"/>
      <family val="2"/>
    </font>
    <font>
      <sz val="11"/>
      <color indexed="18"/>
      <name val="Trebuchet MS"/>
      <family val="2"/>
    </font>
    <font>
      <sz val="10"/>
      <color indexed="18"/>
      <name val="Trebuchet MS"/>
      <family val="2"/>
    </font>
    <font>
      <sz val="14"/>
      <color indexed="18"/>
      <name val="Arial Black"/>
      <family val="2"/>
    </font>
    <font>
      <b/>
      <sz val="14"/>
      <color indexed="18"/>
      <name val="Arial Black"/>
      <family val="2"/>
    </font>
    <font>
      <b/>
      <u/>
      <sz val="10"/>
      <color indexed="18"/>
      <name val="Arial Narrow"/>
      <family val="2"/>
    </font>
    <font>
      <u/>
      <sz val="10"/>
      <color indexed="18"/>
      <name val="Arial Narrow"/>
      <family val="2"/>
    </font>
    <font>
      <i/>
      <u/>
      <sz val="10"/>
      <color indexed="18"/>
      <name val="Arial Narrow"/>
      <family val="2"/>
    </font>
    <font>
      <b/>
      <u/>
      <sz val="10"/>
      <color theme="4" tint="-0.249977111117893"/>
      <name val="Arial Narrow"/>
      <family val="2"/>
    </font>
    <font>
      <sz val="11"/>
      <color theme="4" tint="-0.249977111117893"/>
      <name val="Arial Narrow"/>
      <family val="2"/>
    </font>
    <font>
      <sz val="10"/>
      <color theme="4" tint="-0.249977111117893"/>
      <name val="Arial Narrow"/>
      <family val="2"/>
    </font>
    <font>
      <b/>
      <sz val="12"/>
      <color rgb="FFFF0000"/>
      <name val="Arial Narrow"/>
      <family val="2"/>
    </font>
    <font>
      <b/>
      <sz val="9"/>
      <color indexed="18"/>
      <name val="Arial Narrow"/>
      <family val="2"/>
    </font>
    <font>
      <b/>
      <sz val="9"/>
      <color indexed="9"/>
      <name val="Arial Narrow"/>
      <family val="2"/>
    </font>
    <font>
      <b/>
      <sz val="9"/>
      <color indexed="56"/>
      <name val="Arial Narrow"/>
      <family val="2"/>
    </font>
    <font>
      <vertAlign val="superscript"/>
      <sz val="10"/>
      <color indexed="18"/>
      <name val="Arial Narrow"/>
      <family val="2"/>
    </font>
  </fonts>
  <fills count="8">
    <fill>
      <patternFill patternType="none"/>
    </fill>
    <fill>
      <patternFill patternType="gray125"/>
    </fill>
    <fill>
      <patternFill patternType="solid">
        <fgColor indexed="9"/>
        <bgColor indexed="64"/>
      </patternFill>
    </fill>
    <fill>
      <patternFill patternType="solid">
        <fgColor indexed="43"/>
        <bgColor indexed="64"/>
      </patternFill>
    </fill>
    <fill>
      <patternFill patternType="solid">
        <fgColor indexed="55"/>
        <bgColor indexed="64"/>
      </patternFill>
    </fill>
    <fill>
      <patternFill patternType="solid">
        <fgColor indexed="15"/>
        <bgColor indexed="64"/>
      </patternFill>
    </fill>
    <fill>
      <patternFill patternType="solid">
        <fgColor indexed="22"/>
        <bgColor indexed="9"/>
      </patternFill>
    </fill>
    <fill>
      <patternFill patternType="solid">
        <fgColor indexed="22"/>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style="medium">
        <color indexed="64"/>
      </left>
      <right style="medium">
        <color indexed="64"/>
      </right>
      <top/>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medium">
        <color indexed="64"/>
      </left>
      <right/>
      <top/>
      <bottom/>
      <diagonal/>
    </border>
    <border>
      <left/>
      <right style="medium">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1">
    <xf numFmtId="0" fontId="0" fillId="0" borderId="0"/>
    <xf numFmtId="165" fontId="1" fillId="0" borderId="0" applyFont="0" applyFill="0" applyBorder="0" applyAlignment="0" applyProtection="0"/>
    <xf numFmtId="165" fontId="24" fillId="0" borderId="0" applyFont="0" applyFill="0" applyBorder="0" applyAlignment="0" applyProtection="0"/>
    <xf numFmtId="165" fontId="24" fillId="0" borderId="0" applyFont="0" applyFill="0" applyBorder="0" applyAlignment="0" applyProtection="0"/>
    <xf numFmtId="165" fontId="24" fillId="0" borderId="0" applyFont="0" applyFill="0" applyBorder="0" applyAlignment="0" applyProtection="0"/>
    <xf numFmtId="165" fontId="24" fillId="0" borderId="0" applyFont="0" applyFill="0" applyBorder="0" applyAlignment="0" applyProtection="0"/>
    <xf numFmtId="0" fontId="17" fillId="0" borderId="0" applyNumberFormat="0" applyFill="0" applyBorder="0" applyAlignment="0" applyProtection="0">
      <alignment vertical="top"/>
      <protection locked="0"/>
    </xf>
    <xf numFmtId="164" fontId="1"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 fillId="0" borderId="0"/>
    <xf numFmtId="0" fontId="24" fillId="0" borderId="0"/>
  </cellStyleXfs>
  <cellXfs count="191">
    <xf numFmtId="0" fontId="0" fillId="0" borderId="0" xfId="0"/>
    <xf numFmtId="0" fontId="2" fillId="0" borderId="7" xfId="10" applyFont="1" applyBorder="1"/>
    <xf numFmtId="0" fontId="2" fillId="0" borderId="8" xfId="10" applyFont="1" applyBorder="1"/>
    <xf numFmtId="0" fontId="2" fillId="0" borderId="9" xfId="10" applyFont="1" applyBorder="1"/>
    <xf numFmtId="0" fontId="2" fillId="0" borderId="0" xfId="10" applyFont="1"/>
    <xf numFmtId="0" fontId="2" fillId="0" borderId="10" xfId="10" applyFont="1" applyBorder="1"/>
    <xf numFmtId="0" fontId="2" fillId="0" borderId="0" xfId="10" applyFont="1" applyBorder="1"/>
    <xf numFmtId="0" fontId="2" fillId="0" borderId="11" xfId="10" applyFont="1" applyBorder="1"/>
    <xf numFmtId="0" fontId="3" fillId="0" borderId="10" xfId="10" applyNumberFormat="1" applyFont="1" applyBorder="1"/>
    <xf numFmtId="0" fontId="3" fillId="0" borderId="0" xfId="10" applyNumberFormat="1" applyFont="1" applyBorder="1"/>
    <xf numFmtId="0" fontId="4" fillId="0" borderId="0" xfId="10" applyFont="1" applyBorder="1"/>
    <xf numFmtId="0" fontId="3" fillId="0" borderId="0" xfId="10" applyNumberFormat="1" applyFont="1" applyBorder="1" applyAlignment="1">
      <alignment horizontal="center"/>
    </xf>
    <xf numFmtId="0" fontId="4" fillId="0" borderId="11" xfId="10" applyFont="1" applyBorder="1"/>
    <xf numFmtId="0" fontId="4" fillId="0" borderId="0" xfId="10" applyFont="1"/>
    <xf numFmtId="0" fontId="5" fillId="0" borderId="0" xfId="10" applyFont="1" applyBorder="1"/>
    <xf numFmtId="0" fontId="6" fillId="0" borderId="0" xfId="10" applyNumberFormat="1" applyFont="1" applyBorder="1" applyAlignment="1">
      <alignment horizontal="center"/>
    </xf>
    <xf numFmtId="0" fontId="5" fillId="0" borderId="11" xfId="10" applyFont="1" applyBorder="1"/>
    <xf numFmtId="0" fontId="5" fillId="0" borderId="0" xfId="10" applyFont="1"/>
    <xf numFmtId="0" fontId="24" fillId="0" borderId="0" xfId="10"/>
    <xf numFmtId="0" fontId="7" fillId="0" borderId="0" xfId="10" applyNumberFormat="1" applyFont="1" applyBorder="1"/>
    <xf numFmtId="0" fontId="7" fillId="0" borderId="0" xfId="10" applyNumberFormat="1" applyFont="1" applyBorder="1" applyAlignment="1">
      <alignment horizontal="center"/>
    </xf>
    <xf numFmtId="0" fontId="8" fillId="0" borderId="0" xfId="10" applyFont="1" applyBorder="1"/>
    <xf numFmtId="0" fontId="9" fillId="0" borderId="0" xfId="10" applyNumberFormat="1" applyFont="1" applyBorder="1" applyAlignment="1">
      <alignment horizontal="center"/>
    </xf>
    <xf numFmtId="0" fontId="4" fillId="0" borderId="0" xfId="10" applyNumberFormat="1" applyFont="1" applyBorder="1" applyAlignment="1">
      <alignment horizontal="center"/>
    </xf>
    <xf numFmtId="0" fontId="11" fillId="0" borderId="0" xfId="10" applyFont="1" applyBorder="1" applyAlignment="1">
      <alignment horizontal="center"/>
    </xf>
    <xf numFmtId="0" fontId="12" fillId="0" borderId="0" xfId="10" applyNumberFormat="1" applyFont="1" applyBorder="1" applyAlignment="1">
      <alignment horizontal="center"/>
    </xf>
    <xf numFmtId="0" fontId="4" fillId="0" borderId="10" xfId="10" applyFont="1" applyBorder="1"/>
    <xf numFmtId="0" fontId="13" fillId="0" borderId="10" xfId="10" applyFont="1" applyBorder="1" applyAlignment="1">
      <alignment horizontal="left" indent="2"/>
    </xf>
    <xf numFmtId="0" fontId="14" fillId="0" borderId="0" xfId="10" applyFont="1" applyBorder="1"/>
    <xf numFmtId="0" fontId="15" fillId="0" borderId="0" xfId="10" applyFont="1" applyBorder="1"/>
    <xf numFmtId="0" fontId="15" fillId="0" borderId="11" xfId="10" applyFont="1" applyBorder="1"/>
    <xf numFmtId="0" fontId="15" fillId="0" borderId="0" xfId="10" applyFont="1"/>
    <xf numFmtId="0" fontId="13" fillId="0" borderId="12" xfId="10" applyFont="1" applyBorder="1" applyAlignment="1">
      <alignment horizontal="left" indent="2"/>
    </xf>
    <xf numFmtId="0" fontId="15" fillId="0" borderId="13" xfId="10" applyFont="1" applyBorder="1"/>
    <xf numFmtId="0" fontId="15" fillId="0" borderId="14" xfId="10" applyFont="1" applyBorder="1"/>
    <xf numFmtId="0" fontId="16" fillId="0" borderId="0" xfId="10" applyFont="1"/>
    <xf numFmtId="0" fontId="18" fillId="0" borderId="0" xfId="10" applyFont="1" applyFill="1"/>
    <xf numFmtId="0" fontId="24" fillId="0" borderId="0" xfId="10" applyAlignment="1">
      <alignment horizontal="left"/>
    </xf>
    <xf numFmtId="0" fontId="18" fillId="0" borderId="0" xfId="10" applyFont="1"/>
    <xf numFmtId="0" fontId="35" fillId="0" borderId="0" xfId="10" applyFont="1" applyAlignment="1">
      <alignment horizontal="left" vertical="center"/>
    </xf>
    <xf numFmtId="0" fontId="36" fillId="0" borderId="0" xfId="10" applyFont="1" applyAlignment="1">
      <alignment horizontal="left" vertical="center"/>
    </xf>
    <xf numFmtId="0" fontId="36" fillId="0" borderId="0" xfId="10" applyFont="1" applyAlignment="1">
      <alignment horizontal="left"/>
    </xf>
    <xf numFmtId="0" fontId="37" fillId="0" borderId="0" xfId="10" applyFont="1"/>
    <xf numFmtId="0" fontId="39" fillId="0" borderId="0" xfId="10" applyFont="1" applyAlignment="1">
      <alignment horizontal="left" vertical="center"/>
    </xf>
    <xf numFmtId="0" fontId="32" fillId="0" borderId="0" xfId="10" applyFont="1" applyAlignment="1">
      <alignment horizontal="left" vertical="center"/>
    </xf>
    <xf numFmtId="0" fontId="24" fillId="0" borderId="0" xfId="10" applyFont="1" applyAlignment="1">
      <alignment horizontal="left"/>
    </xf>
    <xf numFmtId="0" fontId="33" fillId="0" borderId="0" xfId="10" applyFont="1" applyAlignment="1">
      <alignment horizontal="left" vertical="center"/>
    </xf>
    <xf numFmtId="0" fontId="36" fillId="0" borderId="0" xfId="10" applyFont="1"/>
    <xf numFmtId="0" fontId="4" fillId="0" borderId="0" xfId="0" applyFont="1"/>
    <xf numFmtId="0" fontId="41" fillId="0" borderId="0" xfId="10" applyFont="1" applyBorder="1" applyAlignment="1">
      <alignment horizontal="center"/>
    </xf>
    <xf numFmtId="0" fontId="41" fillId="0" borderId="0" xfId="10" applyFont="1" applyBorder="1" applyAlignment="1">
      <alignment horizontal="left"/>
    </xf>
    <xf numFmtId="0" fontId="4" fillId="0" borderId="0" xfId="0" applyFont="1" applyAlignment="1">
      <alignment horizontal="center"/>
    </xf>
    <xf numFmtId="0" fontId="34" fillId="0" borderId="11" xfId="10" applyFont="1" applyBorder="1" applyAlignment="1"/>
    <xf numFmtId="0" fontId="42" fillId="0" borderId="10" xfId="10" applyFont="1" applyBorder="1" applyAlignment="1"/>
    <xf numFmtId="0" fontId="43" fillId="0" borderId="0" xfId="10" applyFont="1" applyBorder="1" applyAlignment="1">
      <alignment horizontal="center"/>
    </xf>
    <xf numFmtId="0" fontId="43" fillId="0" borderId="0" xfId="10" applyFont="1" applyBorder="1" applyAlignment="1">
      <alignment horizontal="left"/>
    </xf>
    <xf numFmtId="0" fontId="4" fillId="0" borderId="0" xfId="0" applyFont="1" applyAlignment="1">
      <alignment horizontal="left" vertical="center"/>
    </xf>
    <xf numFmtId="0" fontId="16" fillId="0" borderId="0" xfId="0" applyFont="1" applyAlignment="1">
      <alignment horizontal="center"/>
    </xf>
    <xf numFmtId="0" fontId="18" fillId="0" borderId="0" xfId="0" applyFont="1" applyFill="1"/>
    <xf numFmtId="0" fontId="9" fillId="0" borderId="0" xfId="0" applyFont="1" applyAlignment="1">
      <alignment horizontal="left" vertical="center"/>
    </xf>
    <xf numFmtId="0" fontId="18" fillId="0" borderId="0" xfId="0" applyFont="1"/>
    <xf numFmtId="0" fontId="17" fillId="0" borderId="0" xfId="6" applyAlignment="1" applyProtection="1">
      <alignment horizontal="left" vertical="center"/>
    </xf>
    <xf numFmtId="0" fontId="4" fillId="0" borderId="0" xfId="0" applyFont="1" applyAlignment="1">
      <alignment horizontal="left"/>
    </xf>
    <xf numFmtId="0" fontId="16" fillId="0" borderId="0" xfId="0" applyFont="1"/>
    <xf numFmtId="0" fontId="18" fillId="0" borderId="0" xfId="0" applyFont="1" applyAlignment="1">
      <alignment vertical="center"/>
    </xf>
    <xf numFmtId="0" fontId="4" fillId="0" borderId="0" xfId="0" applyFont="1" applyAlignment="1">
      <alignment vertical="center"/>
    </xf>
    <xf numFmtId="0" fontId="18" fillId="0" borderId="0" xfId="0" applyFont="1" applyFill="1" applyAlignment="1">
      <alignment vertical="center"/>
    </xf>
    <xf numFmtId="0" fontId="0" fillId="0" borderId="0" xfId="0" applyAlignment="1">
      <alignment horizontal="left" vertical="center"/>
    </xf>
    <xf numFmtId="0" fontId="18" fillId="0" borderId="0" xfId="0" applyFont="1" applyAlignment="1">
      <alignment horizontal="left" vertical="center"/>
    </xf>
    <xf numFmtId="0" fontId="18" fillId="0" borderId="0" xfId="19" quotePrefix="1" applyFont="1" applyAlignment="1">
      <alignment horizontal="right" vertical="center" wrapText="1"/>
    </xf>
    <xf numFmtId="0" fontId="18" fillId="0" borderId="0" xfId="19" applyFont="1" applyAlignment="1">
      <alignment vertical="center"/>
    </xf>
    <xf numFmtId="0" fontId="18" fillId="0" borderId="0" xfId="0" quotePrefix="1" applyFont="1" applyAlignment="1">
      <alignment horizontal="right" vertical="center"/>
    </xf>
    <xf numFmtId="0" fontId="18" fillId="0" borderId="0" xfId="0" quotePrefix="1" applyFont="1" applyFill="1" applyAlignment="1">
      <alignment horizontal="left" vertical="center" wrapText="1"/>
    </xf>
    <xf numFmtId="0" fontId="20" fillId="0" borderId="0" xfId="0" applyFont="1" applyFill="1" applyAlignment="1">
      <alignment horizontal="left" vertical="center" wrapText="1"/>
    </xf>
    <xf numFmtId="0" fontId="18" fillId="0" borderId="0" xfId="0" quotePrefix="1" applyFont="1" applyAlignment="1">
      <alignment horizontal="left" vertical="center" wrapText="1"/>
    </xf>
    <xf numFmtId="0" fontId="16" fillId="0" borderId="0" xfId="0" applyFont="1" applyAlignment="1">
      <alignment vertical="center"/>
    </xf>
    <xf numFmtId="0" fontId="38" fillId="0" borderId="0" xfId="0" applyFont="1" applyAlignment="1">
      <alignment horizontal="left" vertical="center"/>
    </xf>
    <xf numFmtId="0" fontId="23" fillId="0" borderId="0" xfId="0" applyFont="1" applyAlignment="1" applyProtection="1">
      <alignment vertical="center"/>
      <protection locked="0"/>
    </xf>
    <xf numFmtId="0" fontId="28" fillId="0" borderId="0" xfId="0" applyFont="1" applyAlignment="1" applyProtection="1">
      <alignment horizontal="left" vertical="center"/>
      <protection hidden="1"/>
    </xf>
    <xf numFmtId="0" fontId="28" fillId="0" borderId="0" xfId="0" applyFont="1" applyAlignment="1" applyProtection="1">
      <alignment vertical="center"/>
      <protection hidden="1"/>
    </xf>
    <xf numFmtId="0" fontId="54" fillId="4" borderId="2" xfId="0" applyFont="1" applyFill="1" applyBorder="1" applyAlignment="1" applyProtection="1">
      <alignment horizontal="center" vertical="center" wrapText="1"/>
      <protection hidden="1"/>
    </xf>
    <xf numFmtId="0" fontId="54" fillId="4" borderId="3" xfId="0" applyFont="1" applyFill="1" applyBorder="1" applyAlignment="1" applyProtection="1">
      <alignment horizontal="center" vertical="center" wrapText="1"/>
      <protection hidden="1"/>
    </xf>
    <xf numFmtId="0" fontId="48" fillId="2" borderId="17" xfId="0" applyFont="1" applyFill="1" applyBorder="1" applyAlignment="1" applyProtection="1">
      <alignment horizontal="left" vertical="center"/>
      <protection hidden="1"/>
    </xf>
    <xf numFmtId="0" fontId="2" fillId="2" borderId="17" xfId="0" applyFont="1" applyFill="1" applyBorder="1" applyAlignment="1" applyProtection="1">
      <alignment horizontal="left" vertical="center" wrapText="1"/>
      <protection hidden="1"/>
    </xf>
    <xf numFmtId="0" fontId="53" fillId="0" borderId="0" xfId="0" applyFont="1" applyAlignment="1" applyProtection="1">
      <alignment horizontal="left" vertical="center"/>
      <protection hidden="1"/>
    </xf>
    <xf numFmtId="0" fontId="25" fillId="0" borderId="0" xfId="0" applyFont="1" applyAlignment="1" applyProtection="1">
      <alignment vertical="center"/>
      <protection hidden="1"/>
    </xf>
    <xf numFmtId="0" fontId="23" fillId="0" borderId="0" xfId="0" applyFont="1" applyAlignment="1" applyProtection="1">
      <alignment vertical="center"/>
      <protection hidden="1"/>
    </xf>
    <xf numFmtId="0" fontId="23" fillId="0" borderId="0" xfId="0" applyFont="1" applyAlignment="1" applyProtection="1">
      <alignment horizontal="center" vertical="center"/>
      <protection hidden="1"/>
    </xf>
    <xf numFmtId="0" fontId="28" fillId="0" borderId="0" xfId="0" applyFont="1" applyFill="1" applyBorder="1" applyAlignment="1" applyProtection="1">
      <alignment vertical="center"/>
      <protection hidden="1"/>
    </xf>
    <xf numFmtId="0" fontId="28" fillId="0" borderId="16" xfId="0" applyFont="1" applyFill="1" applyBorder="1" applyAlignment="1" applyProtection="1">
      <alignment vertical="center"/>
      <protection hidden="1"/>
    </xf>
    <xf numFmtId="0" fontId="18" fillId="0" borderId="0" xfId="0" applyFont="1" applyAlignment="1" applyProtection="1">
      <alignment vertical="center"/>
      <protection locked="0"/>
    </xf>
    <xf numFmtId="166" fontId="55" fillId="0" borderId="6" xfId="0" applyNumberFormat="1" applyFont="1" applyBorder="1" applyAlignment="1" applyProtection="1">
      <alignment horizontal="center" vertical="center"/>
      <protection hidden="1"/>
    </xf>
    <xf numFmtId="0" fontId="2" fillId="0" borderId="15" xfId="0" applyFont="1" applyFill="1" applyBorder="1" applyAlignment="1" applyProtection="1">
      <alignment horizontal="center" vertical="center"/>
      <protection hidden="1"/>
    </xf>
    <xf numFmtId="0" fontId="18" fillId="0" borderId="6" xfId="0" applyFont="1" applyFill="1" applyBorder="1" applyAlignment="1" applyProtection="1">
      <alignment horizontal="center" vertical="center"/>
      <protection hidden="1"/>
    </xf>
    <xf numFmtId="4" fontId="18" fillId="0" borderId="6" xfId="0" applyNumberFormat="1" applyFont="1" applyFill="1" applyBorder="1" applyAlignment="1" applyProtection="1">
      <alignment horizontal="right" vertical="center"/>
      <protection locked="0"/>
    </xf>
    <xf numFmtId="0" fontId="2" fillId="0" borderId="15" xfId="0" applyFont="1" applyFill="1" applyBorder="1" applyAlignment="1" applyProtection="1">
      <alignment vertical="center"/>
      <protection hidden="1"/>
    </xf>
    <xf numFmtId="0" fontId="2" fillId="0" borderId="0" xfId="0" applyFont="1" applyFill="1" applyBorder="1" applyAlignment="1" applyProtection="1">
      <alignment horizontal="right" vertical="center"/>
      <protection hidden="1"/>
    </xf>
    <xf numFmtId="0" fontId="2" fillId="0" borderId="0" xfId="0" applyFont="1" applyFill="1" applyBorder="1" applyAlignment="1" applyProtection="1">
      <alignment vertical="center"/>
      <protection hidden="1"/>
    </xf>
    <xf numFmtId="0" fontId="2" fillId="0" borderId="16" xfId="0" applyFont="1" applyFill="1" applyBorder="1" applyAlignment="1" applyProtection="1">
      <alignment vertical="center"/>
      <protection hidden="1"/>
    </xf>
    <xf numFmtId="0" fontId="27" fillId="0" borderId="16" xfId="0" applyFont="1" applyFill="1" applyBorder="1" applyAlignment="1" applyProtection="1">
      <alignment vertical="center"/>
      <protection hidden="1"/>
    </xf>
    <xf numFmtId="0" fontId="2" fillId="0" borderId="0" xfId="0" applyFont="1" applyFill="1" applyAlignment="1" applyProtection="1">
      <alignment horizontal="center" vertical="center"/>
      <protection hidden="1"/>
    </xf>
    <xf numFmtId="0" fontId="46" fillId="0" borderId="16" xfId="0" applyFont="1" applyFill="1" applyBorder="1" applyAlignment="1" applyProtection="1">
      <alignment vertical="center"/>
      <protection hidden="1"/>
    </xf>
    <xf numFmtId="0" fontId="2" fillId="2" borderId="0" xfId="0" applyFont="1" applyFill="1" applyBorder="1" applyAlignment="1" applyProtection="1">
      <alignment vertical="center"/>
      <protection hidden="1"/>
    </xf>
    <xf numFmtId="0" fontId="2" fillId="2" borderId="16" xfId="0" applyFont="1" applyFill="1" applyBorder="1" applyAlignment="1" applyProtection="1">
      <alignment vertical="center"/>
      <protection hidden="1"/>
    </xf>
    <xf numFmtId="0" fontId="2" fillId="2" borderId="0" xfId="0" applyFont="1" applyFill="1" applyBorder="1" applyAlignment="1" applyProtection="1">
      <alignment horizontal="right" vertical="center"/>
      <protection hidden="1"/>
    </xf>
    <xf numFmtId="0" fontId="18" fillId="2" borderId="6" xfId="0" applyFont="1" applyFill="1" applyBorder="1" applyAlignment="1" applyProtection="1">
      <alignment horizontal="center" vertical="center"/>
      <protection hidden="1"/>
    </xf>
    <xf numFmtId="4" fontId="18" fillId="2" borderId="6" xfId="0" applyNumberFormat="1" applyFont="1" applyFill="1" applyBorder="1" applyAlignment="1" applyProtection="1">
      <alignment horizontal="right" vertical="center"/>
      <protection locked="0"/>
    </xf>
    <xf numFmtId="0" fontId="49" fillId="0" borderId="16" xfId="0" applyFont="1" applyFill="1" applyBorder="1" applyAlignment="1" applyProtection="1">
      <alignment vertical="center"/>
      <protection hidden="1"/>
    </xf>
    <xf numFmtId="0" fontId="50" fillId="2" borderId="6" xfId="0" applyFont="1" applyFill="1" applyBorder="1" applyAlignment="1" applyProtection="1">
      <alignment horizontal="center" vertical="center"/>
      <protection hidden="1"/>
    </xf>
    <xf numFmtId="0" fontId="28" fillId="2" borderId="0" xfId="0" applyFont="1" applyFill="1" applyBorder="1" applyAlignment="1" applyProtection="1">
      <alignment vertical="center"/>
      <protection hidden="1"/>
    </xf>
    <xf numFmtId="0" fontId="28" fillId="0" borderId="0" xfId="10" applyFont="1" applyBorder="1" applyAlignment="1">
      <alignment vertical="center"/>
    </xf>
    <xf numFmtId="0" fontId="2" fillId="0" borderId="6" xfId="10" applyFont="1" applyBorder="1" applyAlignment="1">
      <alignment horizontal="center" vertical="center"/>
    </xf>
    <xf numFmtId="0" fontId="2" fillId="0" borderId="0" xfId="10" applyFont="1" applyBorder="1" applyAlignment="1">
      <alignment vertical="center"/>
    </xf>
    <xf numFmtId="0" fontId="2" fillId="0" borderId="0" xfId="10" applyFont="1" applyBorder="1" applyAlignment="1">
      <alignment vertical="center" wrapText="1"/>
    </xf>
    <xf numFmtId="0" fontId="2" fillId="0" borderId="0" xfId="0" applyFont="1" applyAlignment="1" applyProtection="1">
      <alignment vertical="center"/>
      <protection locked="0"/>
    </xf>
    <xf numFmtId="0" fontId="2" fillId="0" borderId="0" xfId="10" applyFont="1" applyBorder="1" applyAlignment="1">
      <alignment horizontal="left" vertical="center"/>
    </xf>
    <xf numFmtId="0" fontId="2" fillId="2" borderId="15" xfId="0" applyFont="1" applyFill="1" applyBorder="1" applyAlignment="1" applyProtection="1">
      <alignment vertical="center"/>
      <protection hidden="1"/>
    </xf>
    <xf numFmtId="0" fontId="46" fillId="2" borderId="16" xfId="0" applyFont="1" applyFill="1" applyBorder="1" applyAlignment="1" applyProtection="1">
      <alignment vertical="center"/>
      <protection hidden="1"/>
    </xf>
    <xf numFmtId="0" fontId="28" fillId="0" borderId="4" xfId="0" applyFont="1" applyBorder="1" applyAlignment="1" applyProtection="1">
      <alignment horizontal="center" vertical="center"/>
      <protection hidden="1"/>
    </xf>
    <xf numFmtId="0" fontId="28" fillId="2" borderId="5" xfId="0" applyFont="1" applyFill="1" applyBorder="1" applyAlignment="1" applyProtection="1">
      <alignment horizontal="center" vertical="center"/>
      <protection hidden="1"/>
    </xf>
    <xf numFmtId="0" fontId="18" fillId="2" borderId="4" xfId="0" applyFont="1" applyFill="1" applyBorder="1" applyAlignment="1" applyProtection="1">
      <alignment horizontal="center" vertical="center"/>
      <protection hidden="1"/>
    </xf>
    <xf numFmtId="4" fontId="18" fillId="2" borderId="4" xfId="0" applyNumberFormat="1" applyFont="1" applyFill="1" applyBorder="1" applyAlignment="1" applyProtection="1">
      <alignment horizontal="right" vertical="center"/>
      <protection locked="0"/>
    </xf>
    <xf numFmtId="0" fontId="21" fillId="2" borderId="0" xfId="0" applyFont="1" applyFill="1" applyAlignment="1" applyProtection="1">
      <alignment horizontal="center" vertical="center"/>
      <protection locked="0"/>
    </xf>
    <xf numFmtId="0" fontId="25" fillId="2" borderId="0" xfId="0" applyFont="1" applyFill="1" applyAlignment="1" applyProtection="1">
      <alignment vertical="center"/>
      <protection locked="0"/>
    </xf>
    <xf numFmtId="0" fontId="23" fillId="2" borderId="0" xfId="0" applyFont="1" applyFill="1" applyAlignment="1" applyProtection="1">
      <alignment vertical="center"/>
      <protection locked="0"/>
    </xf>
    <xf numFmtId="0" fontId="23" fillId="2" borderId="0" xfId="0" applyFont="1" applyFill="1" applyBorder="1" applyAlignment="1" applyProtection="1">
      <alignment vertical="center"/>
      <protection locked="0"/>
    </xf>
    <xf numFmtId="0" fontId="23" fillId="2" borderId="0" xfId="0" applyFont="1" applyFill="1" applyAlignment="1" applyProtection="1">
      <alignment horizontal="center" vertical="center"/>
      <protection locked="0"/>
    </xf>
    <xf numFmtId="0" fontId="28" fillId="2" borderId="0" xfId="0" applyFont="1" applyFill="1" applyAlignment="1" applyProtection="1">
      <alignment horizontal="center" vertical="center"/>
      <protection locked="0"/>
    </xf>
    <xf numFmtId="0" fontId="28" fillId="0" borderId="0" xfId="0" applyFont="1" applyAlignment="1" applyProtection="1">
      <alignment horizontal="center" vertical="center"/>
      <protection locked="0"/>
    </xf>
    <xf numFmtId="0" fontId="25" fillId="0" borderId="0" xfId="0" applyFont="1" applyAlignment="1" applyProtection="1">
      <alignment vertical="center"/>
      <protection locked="0"/>
    </xf>
    <xf numFmtId="0" fontId="23" fillId="0" borderId="0" xfId="0" applyFont="1" applyBorder="1" applyAlignment="1" applyProtection="1">
      <alignment vertical="center"/>
      <protection locked="0"/>
    </xf>
    <xf numFmtId="0" fontId="23" fillId="0" borderId="0" xfId="0" applyFont="1" applyAlignment="1" applyProtection="1">
      <alignment horizontal="center" vertical="center"/>
      <protection locked="0"/>
    </xf>
    <xf numFmtId="0" fontId="27" fillId="0" borderId="0" xfId="0" applyFont="1" applyAlignment="1" applyProtection="1">
      <alignment horizontal="center" vertical="center"/>
      <protection locked="0"/>
    </xf>
    <xf numFmtId="0" fontId="27" fillId="0" borderId="16" xfId="0" applyFont="1" applyFill="1" applyBorder="1" applyAlignment="1" applyProtection="1">
      <alignment vertical="center" wrapText="1"/>
      <protection hidden="1"/>
    </xf>
    <xf numFmtId="0" fontId="2" fillId="2" borderId="16" xfId="0" applyFont="1" applyFill="1" applyBorder="1" applyAlignment="1" applyProtection="1">
      <alignment vertical="center" wrapText="1"/>
      <protection hidden="1"/>
    </xf>
    <xf numFmtId="166" fontId="55" fillId="5" borderId="1" xfId="0" applyNumberFormat="1" applyFont="1" applyFill="1" applyBorder="1" applyAlignment="1" applyProtection="1">
      <alignment horizontal="center" vertical="center"/>
      <protection hidden="1"/>
    </xf>
    <xf numFmtId="0" fontId="46" fillId="0" borderId="1" xfId="0" applyFont="1" applyFill="1" applyBorder="1" applyAlignment="1" applyProtection="1">
      <alignment vertical="center"/>
      <protection hidden="1"/>
    </xf>
    <xf numFmtId="0" fontId="28" fillId="0" borderId="1" xfId="0" applyFont="1" applyFill="1" applyBorder="1" applyAlignment="1" applyProtection="1">
      <alignment vertical="center"/>
      <protection hidden="1"/>
    </xf>
    <xf numFmtId="0" fontId="18" fillId="5" borderId="1" xfId="0" applyFont="1" applyFill="1" applyBorder="1" applyAlignment="1" applyProtection="1">
      <alignment horizontal="center" vertical="center"/>
      <protection hidden="1"/>
    </xf>
    <xf numFmtId="4" fontId="18" fillId="5" borderId="1" xfId="0" applyNumberFormat="1" applyFont="1" applyFill="1" applyBorder="1" applyAlignment="1" applyProtection="1">
      <alignment horizontal="right" vertical="center"/>
      <protection locked="0"/>
    </xf>
    <xf numFmtId="0" fontId="2" fillId="0" borderId="1" xfId="0" applyFont="1" applyFill="1" applyBorder="1" applyAlignment="1" applyProtection="1">
      <alignment vertical="center"/>
      <protection hidden="1"/>
    </xf>
    <xf numFmtId="0" fontId="2" fillId="0" borderId="1" xfId="0" applyFont="1" applyFill="1" applyBorder="1" applyAlignment="1" applyProtection="1">
      <alignment horizontal="right" vertical="center"/>
      <protection hidden="1"/>
    </xf>
    <xf numFmtId="0" fontId="2" fillId="0" borderId="1" xfId="0" applyFont="1" applyFill="1" applyBorder="1" applyAlignment="1" applyProtection="1">
      <alignment horizontal="left" vertical="center"/>
      <protection hidden="1"/>
    </xf>
    <xf numFmtId="0" fontId="2" fillId="0" borderId="1" xfId="0" applyFont="1" applyFill="1" applyBorder="1" applyAlignment="1" applyProtection="1">
      <alignment vertical="center" wrapText="1"/>
      <protection hidden="1"/>
    </xf>
    <xf numFmtId="0" fontId="2" fillId="0" borderId="1" xfId="0" applyFont="1" applyFill="1" applyBorder="1" applyAlignment="1" applyProtection="1">
      <alignment horizontal="center" vertical="center"/>
      <protection hidden="1"/>
    </xf>
    <xf numFmtId="0" fontId="2" fillId="0" borderId="1" xfId="10" applyFont="1" applyFill="1" applyBorder="1" applyAlignment="1">
      <alignment vertical="center"/>
    </xf>
    <xf numFmtId="0" fontId="2" fillId="0" borderId="1" xfId="0" quotePrefix="1" applyFont="1" applyFill="1" applyBorder="1" applyAlignment="1" applyProtection="1">
      <alignment vertical="center"/>
      <protection hidden="1"/>
    </xf>
    <xf numFmtId="0" fontId="47" fillId="0" borderId="1" xfId="0" applyFont="1" applyFill="1" applyBorder="1" applyAlignment="1" applyProtection="1">
      <alignment vertical="center"/>
      <protection hidden="1"/>
    </xf>
    <xf numFmtId="0" fontId="2" fillId="2" borderId="1" xfId="0" applyFont="1" applyFill="1" applyBorder="1" applyAlignment="1" applyProtection="1">
      <alignment horizontal="right" vertical="center"/>
      <protection hidden="1"/>
    </xf>
    <xf numFmtId="0" fontId="2" fillId="2" borderId="1" xfId="0" applyFont="1" applyFill="1" applyBorder="1" applyAlignment="1" applyProtection="1">
      <alignment vertical="center"/>
      <protection hidden="1"/>
    </xf>
    <xf numFmtId="0" fontId="51" fillId="2" borderId="1" xfId="0" applyFont="1" applyFill="1" applyBorder="1" applyAlignment="1" applyProtection="1">
      <alignment vertical="center"/>
      <protection hidden="1"/>
    </xf>
    <xf numFmtId="0" fontId="2" fillId="0" borderId="1" xfId="10" applyFont="1" applyBorder="1" applyAlignment="1">
      <alignment vertical="center"/>
    </xf>
    <xf numFmtId="0" fontId="2" fillId="5" borderId="1" xfId="10" applyFont="1" applyFill="1" applyBorder="1" applyAlignment="1">
      <alignment horizontal="center" vertical="center"/>
    </xf>
    <xf numFmtId="0" fontId="2" fillId="0" borderId="1" xfId="10" applyFont="1" applyBorder="1" applyAlignment="1">
      <alignment vertical="center" wrapText="1"/>
    </xf>
    <xf numFmtId="0" fontId="28" fillId="2" borderId="1" xfId="0" applyFont="1" applyFill="1" applyBorder="1" applyAlignment="1" applyProtection="1">
      <alignment vertical="center"/>
      <protection hidden="1"/>
    </xf>
    <xf numFmtId="0" fontId="2" fillId="0" borderId="1" xfId="0" applyFont="1" applyBorder="1" applyAlignment="1" applyProtection="1">
      <alignment vertical="center"/>
      <protection locked="0"/>
    </xf>
    <xf numFmtId="0" fontId="2" fillId="0" borderId="1" xfId="10" applyFont="1" applyBorder="1" applyAlignment="1">
      <alignment horizontal="left" vertical="center"/>
    </xf>
    <xf numFmtId="0" fontId="2" fillId="0" borderId="1" xfId="10" applyFont="1" applyBorder="1" applyAlignment="1">
      <alignment horizontal="left" vertical="center" wrapText="1"/>
    </xf>
    <xf numFmtId="0" fontId="2" fillId="2" borderId="1" xfId="0" applyFont="1" applyFill="1" applyBorder="1" applyAlignment="1" applyProtection="1">
      <alignment vertical="center" wrapText="1"/>
      <protection hidden="1"/>
    </xf>
    <xf numFmtId="0" fontId="2" fillId="2" borderId="1" xfId="0" applyFont="1" applyFill="1" applyBorder="1" applyAlignment="1" applyProtection="1">
      <alignment horizontal="left" vertical="center" wrapText="1"/>
      <protection hidden="1"/>
    </xf>
    <xf numFmtId="0" fontId="10" fillId="0" borderId="7" xfId="10" applyFont="1" applyBorder="1" applyAlignment="1">
      <alignment horizontal="center"/>
    </xf>
    <xf numFmtId="0" fontId="10" fillId="0" borderId="8" xfId="10" applyFont="1" applyBorder="1" applyAlignment="1">
      <alignment horizontal="center"/>
    </xf>
    <xf numFmtId="0" fontId="10" fillId="0" borderId="9" xfId="10" applyFont="1" applyBorder="1" applyAlignment="1">
      <alignment horizontal="center"/>
    </xf>
    <xf numFmtId="0" fontId="40" fillId="0" borderId="10" xfId="0" applyFont="1" applyBorder="1" applyAlignment="1">
      <alignment horizontal="center" vertical="center" wrapText="1"/>
    </xf>
    <xf numFmtId="0" fontId="40" fillId="0" borderId="0" xfId="0" applyFont="1" applyBorder="1" applyAlignment="1">
      <alignment horizontal="center" vertical="center" wrapText="1"/>
    </xf>
    <xf numFmtId="0" fontId="40" fillId="0" borderId="11" xfId="0" applyFont="1" applyBorder="1" applyAlignment="1">
      <alignment horizontal="center" vertical="center" wrapText="1"/>
    </xf>
    <xf numFmtId="0" fontId="10" fillId="0" borderId="10" xfId="10" applyFont="1" applyBorder="1" applyAlignment="1">
      <alignment horizontal="center"/>
    </xf>
    <xf numFmtId="0" fontId="10" fillId="0" borderId="0" xfId="10" applyFont="1" applyBorder="1" applyAlignment="1">
      <alignment horizontal="center"/>
    </xf>
    <xf numFmtId="0" fontId="10" fillId="0" borderId="11" xfId="10" applyFont="1" applyBorder="1" applyAlignment="1">
      <alignment horizontal="center"/>
    </xf>
    <xf numFmtId="0" fontId="45" fillId="6" borderId="10" xfId="10" applyNumberFormat="1" applyFont="1" applyFill="1" applyBorder="1" applyAlignment="1">
      <alignment horizontal="center" vertical="center" wrapText="1"/>
    </xf>
    <xf numFmtId="0" fontId="45" fillId="6" borderId="0" xfId="10" applyNumberFormat="1" applyFont="1" applyFill="1" applyBorder="1" applyAlignment="1">
      <alignment horizontal="center" vertical="center" wrapText="1"/>
    </xf>
    <xf numFmtId="0" fontId="45" fillId="6" borderId="11" xfId="10" applyNumberFormat="1" applyFont="1" applyFill="1" applyBorder="1" applyAlignment="1">
      <alignment horizontal="center" vertical="center" wrapText="1"/>
    </xf>
    <xf numFmtId="0" fontId="45" fillId="6" borderId="10" xfId="0" applyNumberFormat="1" applyFont="1" applyFill="1" applyBorder="1" applyAlignment="1">
      <alignment horizontal="center" vertical="center" wrapText="1"/>
    </xf>
    <xf numFmtId="0" fontId="45" fillId="6" borderId="0" xfId="0" applyNumberFormat="1" applyFont="1" applyFill="1" applyBorder="1" applyAlignment="1">
      <alignment horizontal="center" vertical="center" wrapText="1"/>
    </xf>
    <xf numFmtId="0" fontId="45" fillId="6" borderId="11" xfId="0" applyNumberFormat="1" applyFont="1" applyFill="1" applyBorder="1" applyAlignment="1">
      <alignment horizontal="center" vertical="center" wrapText="1"/>
    </xf>
    <xf numFmtId="0" fontId="44" fillId="0" borderId="10" xfId="0" applyFont="1" applyBorder="1" applyAlignment="1">
      <alignment horizontal="center" vertical="center"/>
    </xf>
    <xf numFmtId="0" fontId="44" fillId="0" borderId="0" xfId="0" applyFont="1" applyBorder="1" applyAlignment="1">
      <alignment horizontal="center" vertical="center"/>
    </xf>
    <xf numFmtId="0" fontId="44" fillId="0" borderId="11" xfId="0" applyFont="1" applyBorder="1" applyAlignment="1">
      <alignment horizontal="center" vertical="center"/>
    </xf>
    <xf numFmtId="0" fontId="19" fillId="7" borderId="0" xfId="0" applyFont="1" applyFill="1" applyAlignment="1">
      <alignment horizontal="center" vertical="center"/>
    </xf>
    <xf numFmtId="0" fontId="30" fillId="0" borderId="0" xfId="0" applyFont="1" applyAlignment="1" applyProtection="1">
      <alignment horizontal="center"/>
    </xf>
    <xf numFmtId="0" fontId="19" fillId="7" borderId="0" xfId="0" applyFont="1" applyFill="1" applyAlignment="1">
      <alignment horizontal="center"/>
    </xf>
    <xf numFmtId="0" fontId="19" fillId="7" borderId="0" xfId="10" applyFont="1" applyFill="1" applyAlignment="1">
      <alignment horizontal="center" wrapText="1"/>
    </xf>
    <xf numFmtId="0" fontId="19" fillId="7" borderId="0" xfId="10" applyFont="1" applyFill="1" applyAlignment="1">
      <alignment horizontal="center"/>
    </xf>
    <xf numFmtId="0" fontId="22" fillId="0" borderId="0" xfId="0" applyFont="1" applyBorder="1" applyAlignment="1" applyProtection="1">
      <alignment horizontal="center" vertical="center"/>
      <protection hidden="1"/>
    </xf>
    <xf numFmtId="0" fontId="23" fillId="3" borderId="18" xfId="0" applyFont="1" applyFill="1" applyBorder="1" applyAlignment="1" applyProtection="1">
      <alignment horizontal="center" vertical="center"/>
      <protection hidden="1"/>
    </xf>
    <xf numFmtId="0" fontId="23" fillId="3" borderId="19" xfId="0" applyFont="1" applyFill="1" applyBorder="1" applyAlignment="1" applyProtection="1">
      <alignment horizontal="center" vertical="center"/>
      <protection hidden="1"/>
    </xf>
    <xf numFmtId="0" fontId="54" fillId="4" borderId="15" xfId="0" applyFont="1" applyFill="1" applyBorder="1" applyAlignment="1" applyProtection="1">
      <alignment horizontal="center" vertical="center"/>
      <protection hidden="1"/>
    </xf>
    <xf numFmtId="0" fontId="54" fillId="4" borderId="0" xfId="0" applyFont="1" applyFill="1" applyBorder="1" applyAlignment="1" applyProtection="1">
      <alignment horizontal="center" vertical="center"/>
      <protection hidden="1"/>
    </xf>
    <xf numFmtId="0" fontId="54" fillId="4" borderId="16" xfId="0" applyFont="1" applyFill="1" applyBorder="1" applyAlignment="1" applyProtection="1">
      <alignment horizontal="center" vertical="center"/>
      <protection hidden="1"/>
    </xf>
    <xf numFmtId="167" fontId="52" fillId="0" borderId="18" xfId="7" applyNumberFormat="1" applyFont="1" applyFill="1" applyBorder="1" applyAlignment="1" applyProtection="1">
      <alignment horizontal="center" vertical="center"/>
      <protection hidden="1"/>
    </xf>
    <xf numFmtId="167" fontId="52" fillId="0" borderId="19" xfId="7" applyNumberFormat="1" applyFont="1" applyFill="1" applyBorder="1" applyAlignment="1" applyProtection="1">
      <alignment horizontal="center" vertical="center"/>
      <protection hidden="1"/>
    </xf>
  </cellXfs>
  <cellStyles count="21">
    <cellStyle name="Euro" xfId="1"/>
    <cellStyle name="Euro 2" xfId="2"/>
    <cellStyle name="Euro 3" xfId="3"/>
    <cellStyle name="Euro 4" xfId="4"/>
    <cellStyle name="Euro 5" xfId="5"/>
    <cellStyle name="Lien hypertexte" xfId="6" builtinId="8"/>
    <cellStyle name="Monétaire" xfId="7" builtinId="4"/>
    <cellStyle name="Monétaire 2" xfId="8"/>
    <cellStyle name="Monétaire 3" xfId="9"/>
    <cellStyle name="Normal" xfId="0" builtinId="0"/>
    <cellStyle name="Normal 2" xfId="10"/>
    <cellStyle name="Normal 2 2" xfId="20"/>
    <cellStyle name="Normal 3" xfId="11"/>
    <cellStyle name="Normal 3 2" xfId="12"/>
    <cellStyle name="Normal 4" xfId="13"/>
    <cellStyle name="Normal 4 2" xfId="14"/>
    <cellStyle name="Normal 5" xfId="15"/>
    <cellStyle name="Normal 6" xfId="16"/>
    <cellStyle name="Normal 7" xfId="17"/>
    <cellStyle name="Normal 8" xfId="18"/>
    <cellStyle name="Normal_CCetlon 2001 Bordereau prix Couverture_Marchés entretien GH10-2014 BPU lot n°01 - Maçonnerie APR+RPC+SPR" xfId="1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2</xdr:col>
      <xdr:colOff>476250</xdr:colOff>
      <xdr:row>29</xdr:row>
      <xdr:rowOff>95250</xdr:rowOff>
    </xdr:from>
    <xdr:to>
      <xdr:col>7</xdr:col>
      <xdr:colOff>352425</xdr:colOff>
      <xdr:row>31</xdr:row>
      <xdr:rowOff>85725</xdr:rowOff>
    </xdr:to>
    <xdr:sp macro="" textlink="">
      <xdr:nvSpPr>
        <xdr:cNvPr id="19655" name="Rectangle 1">
          <a:extLst>
            <a:ext uri="{FF2B5EF4-FFF2-40B4-BE49-F238E27FC236}">
              <a16:creationId xmlns:a16="http://schemas.microsoft.com/office/drawing/2014/main" id="{93D9736C-E6AD-4297-98AA-C9AC48B4A05B}"/>
            </a:ext>
          </a:extLst>
        </xdr:cNvPr>
        <xdr:cNvSpPr>
          <a:spLocks noChangeArrowheads="1"/>
        </xdr:cNvSpPr>
      </xdr:nvSpPr>
      <xdr:spPr bwMode="auto">
        <a:xfrm>
          <a:off x="1743075" y="5381625"/>
          <a:ext cx="2743200" cy="533400"/>
        </a:xfrm>
        <a:prstGeom prst="rect">
          <a:avLst/>
        </a:prstGeom>
        <a:noFill/>
        <a:ln w="9525">
          <a:solidFill>
            <a:srgbClr val="000000"/>
          </a:solidFill>
          <a:miter lim="800000"/>
          <a:headEnd/>
          <a:tailEnd/>
        </a:ln>
        <a:effectLst>
          <a:outerShdw dist="35921" dir="2700000" algn="ctr" rotWithShape="0">
            <a:srgbClr val="808080"/>
          </a:outerShdw>
        </a:effectLst>
        <a:extLst>
          <a:ext uri="{909E8E84-426E-40DD-AFC4-6F175D3DCCD1}">
            <a14:hiddenFill xmlns:a14="http://schemas.microsoft.com/office/drawing/2010/main">
              <a:solidFill>
                <a:srgbClr val="FFFFFF"/>
              </a:solidFill>
            </a14:hiddenFill>
          </a:ext>
        </a:extLst>
      </xdr:spPr>
    </xdr:sp>
    <xdr:clientData/>
  </xdr:twoCellAnchor>
  <xdr:twoCellAnchor>
    <xdr:from>
      <xdr:col>2</xdr:col>
      <xdr:colOff>180975</xdr:colOff>
      <xdr:row>0</xdr:row>
      <xdr:rowOff>95250</xdr:rowOff>
    </xdr:from>
    <xdr:to>
      <xdr:col>7</xdr:col>
      <xdr:colOff>752475</xdr:colOff>
      <xdr:row>5</xdr:row>
      <xdr:rowOff>85725</xdr:rowOff>
    </xdr:to>
    <xdr:pic>
      <xdr:nvPicPr>
        <xdr:cNvPr id="19656" name="Picture 2" descr="aphp">
          <a:extLst>
            <a:ext uri="{FF2B5EF4-FFF2-40B4-BE49-F238E27FC236}">
              <a16:creationId xmlns:a16="http://schemas.microsoft.com/office/drawing/2014/main" id="{33E57BA5-6B3E-4063-AA16-5607FDE8D67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47800" y="95250"/>
          <a:ext cx="3438525" cy="800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657225</xdr:colOff>
      <xdr:row>6</xdr:row>
      <xdr:rowOff>47625</xdr:rowOff>
    </xdr:from>
    <xdr:to>
      <xdr:col>7</xdr:col>
      <xdr:colOff>238125</xdr:colOff>
      <xdr:row>13</xdr:row>
      <xdr:rowOff>142875</xdr:rowOff>
    </xdr:to>
    <xdr:pic>
      <xdr:nvPicPr>
        <xdr:cNvPr id="19657" name="Image 5">
          <a:extLst>
            <a:ext uri="{FF2B5EF4-FFF2-40B4-BE49-F238E27FC236}">
              <a16:creationId xmlns:a16="http://schemas.microsoft.com/office/drawing/2014/main" id="{06266C44-E3B8-40CC-A489-303F3AAAC612}"/>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924050" y="1019175"/>
          <a:ext cx="2447925" cy="1228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225</xdr:row>
      <xdr:rowOff>0</xdr:rowOff>
    </xdr:from>
    <xdr:to>
      <xdr:col>2</xdr:col>
      <xdr:colOff>2124075</xdr:colOff>
      <xdr:row>240</xdr:row>
      <xdr:rowOff>1771650</xdr:rowOff>
    </xdr:to>
    <xdr:pic>
      <xdr:nvPicPr>
        <xdr:cNvPr id="18577" name="Image 1" descr="VENTS">
          <a:extLst>
            <a:ext uri="{FF2B5EF4-FFF2-40B4-BE49-F238E27FC236}">
              <a16:creationId xmlns:a16="http://schemas.microsoft.com/office/drawing/2014/main" id="{56E2DFE7-8E34-445E-B10A-FDAB48F25DE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47301150"/>
          <a:ext cx="3019425" cy="3352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114300</xdr:colOff>
      <xdr:row>243</xdr:row>
      <xdr:rowOff>28575</xdr:rowOff>
    </xdr:from>
    <xdr:to>
      <xdr:col>2</xdr:col>
      <xdr:colOff>2190750</xdr:colOff>
      <xdr:row>257</xdr:row>
      <xdr:rowOff>28575</xdr:rowOff>
    </xdr:to>
    <xdr:pic>
      <xdr:nvPicPr>
        <xdr:cNvPr id="18578" name="Image 2" descr="VENT">
          <a:extLst>
            <a:ext uri="{FF2B5EF4-FFF2-40B4-BE49-F238E27FC236}">
              <a16:creationId xmlns:a16="http://schemas.microsoft.com/office/drawing/2014/main" id="{269A48E6-3082-47B4-A8DD-47F88E0E6DA9}"/>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14300" y="51101625"/>
          <a:ext cx="2971800" cy="2933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9"/>
  <sheetViews>
    <sheetView showGridLines="0" topLeftCell="A19" zoomScaleNormal="100" zoomScaleSheetLayoutView="100" workbookViewId="0">
      <selection activeCell="A36" sqref="A36:J36"/>
    </sheetView>
  </sheetViews>
  <sheetFormatPr baseColWidth="10" defaultColWidth="11.44140625" defaultRowHeight="13.2" x14ac:dyDescent="0.25"/>
  <cols>
    <col min="1" max="1" width="6.33203125" style="13" customWidth="1"/>
    <col min="2" max="3" width="12.6640625" style="13" customWidth="1"/>
    <col min="4" max="4" width="13.6640625" style="13" customWidth="1"/>
    <col min="5" max="6" width="2.44140625" style="13" customWidth="1"/>
    <col min="7" max="7" width="11.6640625" style="13" customWidth="1"/>
    <col min="8" max="8" width="12.6640625" style="13" customWidth="1"/>
    <col min="9" max="9" width="12.33203125" style="13" customWidth="1"/>
    <col min="10" max="10" width="4.6640625" style="13" customWidth="1"/>
    <col min="11" max="16384" width="11.44140625" style="13"/>
  </cols>
  <sheetData>
    <row r="1" spans="1:11" s="4" customFormat="1" ht="13.8" x14ac:dyDescent="0.3">
      <c r="A1" s="1"/>
      <c r="B1" s="2"/>
      <c r="C1" s="2"/>
      <c r="D1" s="2"/>
      <c r="E1" s="2"/>
      <c r="F1" s="2"/>
      <c r="G1" s="2"/>
      <c r="H1" s="2"/>
      <c r="I1" s="2"/>
      <c r="J1" s="3"/>
    </row>
    <row r="2" spans="1:11" s="4" customFormat="1" ht="13.8" x14ac:dyDescent="0.3">
      <c r="A2" s="5"/>
      <c r="B2" s="6"/>
      <c r="C2" s="6"/>
      <c r="D2" s="6"/>
      <c r="E2" s="6"/>
      <c r="F2" s="6"/>
      <c r="G2" s="6"/>
      <c r="H2" s="6"/>
      <c r="I2" s="6"/>
      <c r="J2" s="7"/>
    </row>
    <row r="3" spans="1:11" s="4" customFormat="1" ht="13.8" x14ac:dyDescent="0.3">
      <c r="A3" s="5"/>
      <c r="B3" s="6"/>
      <c r="C3" s="6"/>
      <c r="D3" s="6"/>
      <c r="E3" s="6"/>
      <c r="F3" s="6"/>
      <c r="G3" s="6"/>
      <c r="H3" s="6"/>
      <c r="I3" s="6"/>
      <c r="J3" s="7"/>
    </row>
    <row r="4" spans="1:11" s="4" customFormat="1" ht="13.8" x14ac:dyDescent="0.3">
      <c r="A4" s="5"/>
      <c r="B4" s="6"/>
      <c r="C4" s="6"/>
      <c r="D4" s="6"/>
      <c r="E4" s="6"/>
      <c r="F4" s="6"/>
      <c r="G4" s="6"/>
      <c r="H4" s="6"/>
      <c r="I4" s="6"/>
      <c r="J4" s="7"/>
    </row>
    <row r="5" spans="1:11" s="4" customFormat="1" ht="13.8" x14ac:dyDescent="0.3">
      <c r="A5" s="5"/>
      <c r="B5" s="6"/>
      <c r="C5" s="6"/>
      <c r="D5" s="6"/>
      <c r="E5" s="6"/>
      <c r="F5" s="6"/>
      <c r="G5" s="6"/>
      <c r="H5" s="6"/>
      <c r="I5" s="6"/>
      <c r="J5" s="7"/>
    </row>
    <row r="6" spans="1:11" x14ac:dyDescent="0.25">
      <c r="A6" s="8"/>
      <c r="B6" s="9"/>
      <c r="C6" s="9"/>
      <c r="D6" s="9"/>
      <c r="E6" s="10"/>
      <c r="F6" s="11"/>
      <c r="G6" s="11"/>
      <c r="H6" s="10"/>
      <c r="I6" s="10"/>
      <c r="J6" s="12"/>
    </row>
    <row r="7" spans="1:11" x14ac:dyDescent="0.25">
      <c r="A7" s="8"/>
      <c r="B7" s="9"/>
      <c r="C7" s="10"/>
      <c r="D7" s="14"/>
      <c r="E7" s="15"/>
      <c r="F7" s="15"/>
      <c r="G7" s="14"/>
      <c r="H7" s="14"/>
      <c r="I7" s="14"/>
      <c r="J7" s="16"/>
      <c r="K7" s="17"/>
    </row>
    <row r="8" spans="1:11" x14ac:dyDescent="0.25">
      <c r="A8" s="8"/>
      <c r="B8" s="9"/>
      <c r="C8" s="10"/>
      <c r="D8" s="14"/>
      <c r="E8" s="14"/>
      <c r="F8" s="14"/>
      <c r="G8" s="15"/>
      <c r="H8" s="14"/>
      <c r="I8" s="14"/>
      <c r="J8" s="16"/>
      <c r="K8" s="17"/>
    </row>
    <row r="9" spans="1:11" x14ac:dyDescent="0.25">
      <c r="A9" s="8"/>
      <c r="B9" s="9"/>
      <c r="C9" s="10"/>
      <c r="D9" s="14"/>
      <c r="E9" s="18"/>
      <c r="F9" s="14"/>
      <c r="G9" s="15"/>
      <c r="H9" s="14"/>
      <c r="I9" s="14"/>
      <c r="J9" s="16"/>
      <c r="K9" s="17"/>
    </row>
    <row r="10" spans="1:11" x14ac:dyDescent="0.25">
      <c r="A10" s="8"/>
      <c r="B10" s="9"/>
      <c r="C10" s="10"/>
      <c r="D10" s="14"/>
      <c r="E10" s="14"/>
      <c r="F10" s="14"/>
      <c r="G10" s="15"/>
      <c r="H10" s="14"/>
      <c r="I10" s="14"/>
      <c r="J10" s="16"/>
      <c r="K10" s="17"/>
    </row>
    <row r="11" spans="1:11" x14ac:dyDescent="0.25">
      <c r="A11" s="8"/>
      <c r="B11" s="9"/>
      <c r="C11" s="10"/>
      <c r="D11" s="14"/>
      <c r="E11" s="14"/>
      <c r="F11" s="14"/>
      <c r="G11" s="15"/>
      <c r="H11" s="14"/>
      <c r="I11" s="14"/>
      <c r="J11" s="16"/>
      <c r="K11" s="17"/>
    </row>
    <row r="12" spans="1:11" x14ac:dyDescent="0.25">
      <c r="A12" s="8"/>
      <c r="B12" s="9"/>
      <c r="C12" s="10"/>
      <c r="D12" s="14"/>
      <c r="E12" s="14"/>
      <c r="F12" s="14"/>
      <c r="G12" s="15"/>
      <c r="H12" s="14"/>
      <c r="I12" s="14"/>
      <c r="J12" s="16"/>
      <c r="K12" s="17"/>
    </row>
    <row r="13" spans="1:11" x14ac:dyDescent="0.25">
      <c r="A13" s="8"/>
      <c r="B13" s="9"/>
      <c r="C13" s="10"/>
      <c r="D13" s="14"/>
      <c r="E13" s="14"/>
      <c r="F13" s="14"/>
      <c r="G13" s="15"/>
      <c r="H13" s="14"/>
      <c r="I13" s="14"/>
      <c r="J13" s="16"/>
      <c r="K13" s="17"/>
    </row>
    <row r="14" spans="1:11" x14ac:dyDescent="0.25">
      <c r="A14" s="8"/>
      <c r="B14" s="9"/>
      <c r="C14" s="10"/>
      <c r="D14" s="14"/>
      <c r="E14" s="14"/>
      <c r="F14" s="14"/>
      <c r="G14" s="15"/>
      <c r="H14" s="14"/>
      <c r="I14" s="14"/>
      <c r="J14" s="16"/>
      <c r="K14" s="17"/>
    </row>
    <row r="15" spans="1:11" x14ac:dyDescent="0.25">
      <c r="A15" s="8"/>
      <c r="B15" s="9"/>
      <c r="C15" s="10"/>
      <c r="D15" s="14"/>
      <c r="E15" s="14"/>
      <c r="F15" s="14"/>
      <c r="G15" s="15"/>
      <c r="H15" s="14"/>
      <c r="I15" s="14"/>
      <c r="J15" s="16"/>
      <c r="K15" s="17"/>
    </row>
    <row r="16" spans="1:11" x14ac:dyDescent="0.25">
      <c r="A16" s="8"/>
      <c r="B16" s="9"/>
      <c r="C16" s="10"/>
      <c r="D16" s="14"/>
      <c r="E16" s="14"/>
      <c r="F16" s="14"/>
      <c r="G16" s="15"/>
      <c r="H16" s="14"/>
      <c r="I16" s="14"/>
      <c r="J16" s="16"/>
      <c r="K16" s="17"/>
    </row>
    <row r="17" spans="1:11" x14ac:dyDescent="0.25">
      <c r="A17" s="8"/>
      <c r="B17" s="9"/>
      <c r="C17" s="10"/>
      <c r="D17" s="14"/>
      <c r="E17" s="14"/>
      <c r="F17" s="14"/>
      <c r="G17" s="15"/>
      <c r="H17" s="14"/>
      <c r="I17" s="14"/>
      <c r="J17" s="16"/>
      <c r="K17" s="17"/>
    </row>
    <row r="18" spans="1:11" x14ac:dyDescent="0.25">
      <c r="A18" s="8"/>
      <c r="B18" s="9"/>
      <c r="C18" s="10"/>
      <c r="D18" s="14"/>
      <c r="E18" s="14"/>
      <c r="F18" s="14"/>
      <c r="G18" s="15"/>
      <c r="H18" s="14"/>
      <c r="I18" s="14"/>
      <c r="J18" s="16"/>
      <c r="K18" s="17"/>
    </row>
    <row r="19" spans="1:11" ht="18.75" customHeight="1" x14ac:dyDescent="0.25">
      <c r="A19" s="8"/>
      <c r="B19" s="9"/>
      <c r="C19" s="9"/>
      <c r="D19" s="19"/>
      <c r="E19" s="14"/>
      <c r="F19" s="14"/>
      <c r="G19" s="20"/>
      <c r="H19" s="14"/>
      <c r="I19" s="14"/>
      <c r="J19" s="16"/>
      <c r="K19" s="17"/>
    </row>
    <row r="20" spans="1:11" s="48" customFormat="1" ht="53.25" customHeight="1" x14ac:dyDescent="0.25">
      <c r="A20" s="163" t="s">
        <v>253</v>
      </c>
      <c r="B20" s="164"/>
      <c r="C20" s="164"/>
      <c r="D20" s="164"/>
      <c r="E20" s="164"/>
      <c r="F20" s="164"/>
      <c r="G20" s="164"/>
      <c r="H20" s="164"/>
      <c r="I20" s="164"/>
      <c r="J20" s="165"/>
    </row>
    <row r="21" spans="1:11" s="48" customFormat="1" ht="7.5" customHeight="1" x14ac:dyDescent="0.25">
      <c r="A21" s="175"/>
      <c r="B21" s="176"/>
      <c r="C21" s="176"/>
      <c r="D21" s="176"/>
      <c r="E21" s="176"/>
      <c r="F21" s="176"/>
      <c r="G21" s="176"/>
      <c r="H21" s="176"/>
      <c r="I21" s="176"/>
      <c r="J21" s="177"/>
    </row>
    <row r="22" spans="1:11" s="48" customFormat="1" ht="7.5" customHeight="1" x14ac:dyDescent="0.35">
      <c r="A22" s="53"/>
      <c r="B22" s="54"/>
      <c r="C22" s="54"/>
      <c r="D22" s="55"/>
      <c r="E22" s="57"/>
      <c r="F22" s="51"/>
      <c r="G22" s="49"/>
      <c r="H22" s="54"/>
      <c r="J22" s="52"/>
    </row>
    <row r="23" spans="1:11" s="48" customFormat="1" ht="7.5" customHeight="1" x14ac:dyDescent="0.35">
      <c r="A23" s="53"/>
      <c r="B23" s="54"/>
      <c r="C23" s="54"/>
      <c r="D23" s="55"/>
      <c r="E23" s="50"/>
      <c r="F23" s="51"/>
      <c r="G23" s="49"/>
      <c r="H23" s="54"/>
      <c r="J23" s="52"/>
    </row>
    <row r="24" spans="1:11" ht="18" customHeight="1" x14ac:dyDescent="0.3">
      <c r="A24" s="8"/>
      <c r="B24" s="9"/>
      <c r="C24" s="9"/>
      <c r="D24" s="9"/>
      <c r="E24" s="21"/>
      <c r="F24" s="21"/>
      <c r="G24" s="11"/>
      <c r="H24" s="10"/>
      <c r="I24" s="10"/>
      <c r="J24" s="12"/>
    </row>
    <row r="25" spans="1:11" ht="18" customHeight="1" x14ac:dyDescent="0.3">
      <c r="A25" s="8"/>
      <c r="B25" s="9"/>
      <c r="C25" s="9"/>
      <c r="D25" s="9"/>
      <c r="E25" s="21"/>
      <c r="F25" s="21"/>
      <c r="G25" s="11"/>
      <c r="H25" s="10"/>
      <c r="I25" s="10"/>
      <c r="J25" s="12"/>
    </row>
    <row r="26" spans="1:11" ht="18" customHeight="1" x14ac:dyDescent="0.3">
      <c r="A26" s="8"/>
      <c r="B26" s="9"/>
      <c r="C26" s="9"/>
      <c r="D26" s="9"/>
      <c r="E26" s="21"/>
      <c r="F26" s="21"/>
      <c r="G26" s="11"/>
      <c r="H26" s="10"/>
      <c r="I26" s="10"/>
      <c r="J26" s="12"/>
    </row>
    <row r="27" spans="1:11" x14ac:dyDescent="0.25">
      <c r="A27" s="8"/>
      <c r="B27" s="9"/>
      <c r="C27" s="9"/>
      <c r="D27" s="9"/>
      <c r="E27" s="10"/>
      <c r="F27" s="10"/>
      <c r="G27" s="11"/>
      <c r="H27" s="10"/>
      <c r="I27" s="10"/>
      <c r="J27" s="12"/>
    </row>
    <row r="28" spans="1:11" x14ac:dyDescent="0.25">
      <c r="A28" s="8"/>
      <c r="B28" s="9"/>
      <c r="C28" s="9"/>
      <c r="D28" s="9"/>
      <c r="E28" s="10"/>
      <c r="F28" s="10"/>
      <c r="G28" s="22"/>
      <c r="H28" s="10"/>
      <c r="I28" s="10"/>
      <c r="J28" s="12"/>
    </row>
    <row r="29" spans="1:11" x14ac:dyDescent="0.25">
      <c r="A29" s="8"/>
      <c r="B29" s="9"/>
      <c r="C29" s="23"/>
      <c r="D29" s="10"/>
      <c r="E29" s="10"/>
      <c r="F29" s="10"/>
      <c r="G29" s="22"/>
      <c r="H29" s="10"/>
      <c r="I29" s="10"/>
      <c r="J29" s="12"/>
    </row>
    <row r="30" spans="1:11" s="4" customFormat="1" ht="13.8" x14ac:dyDescent="0.3">
      <c r="A30" s="5"/>
      <c r="B30" s="6"/>
      <c r="C30" s="6"/>
      <c r="D30" s="6"/>
      <c r="E30" s="6"/>
      <c r="F30" s="6"/>
      <c r="G30" s="6"/>
      <c r="H30" s="6"/>
      <c r="I30" s="6"/>
      <c r="J30" s="7"/>
    </row>
    <row r="31" spans="1:11" s="4" customFormat="1" ht="31.2" x14ac:dyDescent="0.55000000000000004">
      <c r="A31" s="166" t="s">
        <v>3</v>
      </c>
      <c r="B31" s="167"/>
      <c r="C31" s="167"/>
      <c r="D31" s="167"/>
      <c r="E31" s="167"/>
      <c r="F31" s="167"/>
      <c r="G31" s="167"/>
      <c r="H31" s="167"/>
      <c r="I31" s="167"/>
      <c r="J31" s="168"/>
    </row>
    <row r="32" spans="1:11" s="4" customFormat="1" ht="13.8" x14ac:dyDescent="0.3">
      <c r="A32" s="5"/>
      <c r="B32" s="6"/>
      <c r="C32" s="6"/>
      <c r="D32" s="6"/>
      <c r="E32" s="6"/>
      <c r="F32" s="6"/>
      <c r="G32" s="6"/>
      <c r="H32" s="6"/>
      <c r="I32" s="6"/>
      <c r="J32" s="7"/>
    </row>
    <row r="33" spans="1:10" s="4" customFormat="1" ht="13.8" x14ac:dyDescent="0.3">
      <c r="A33" s="5"/>
      <c r="B33" s="6"/>
      <c r="C33" s="6"/>
      <c r="D33" s="6"/>
      <c r="E33" s="6"/>
      <c r="F33" s="6"/>
      <c r="G33" s="6"/>
      <c r="H33" s="6"/>
      <c r="I33" s="6"/>
      <c r="J33" s="7"/>
    </row>
    <row r="34" spans="1:10" x14ac:dyDescent="0.25">
      <c r="A34" s="8"/>
      <c r="B34" s="9"/>
      <c r="C34" s="9"/>
      <c r="D34" s="9"/>
      <c r="E34" s="10"/>
      <c r="F34" s="10"/>
      <c r="G34" s="11"/>
      <c r="H34" s="10"/>
      <c r="I34" s="10"/>
      <c r="J34" s="12"/>
    </row>
    <row r="35" spans="1:10" ht="34.950000000000003" customHeight="1" x14ac:dyDescent="0.25">
      <c r="A35" s="169" t="s">
        <v>282</v>
      </c>
      <c r="B35" s="170"/>
      <c r="C35" s="170"/>
      <c r="D35" s="170"/>
      <c r="E35" s="170"/>
      <c r="F35" s="170"/>
      <c r="G35" s="170"/>
      <c r="H35" s="170"/>
      <c r="I35" s="170"/>
      <c r="J35" s="171"/>
    </row>
    <row r="36" spans="1:10" ht="34.950000000000003" customHeight="1" x14ac:dyDescent="0.25">
      <c r="A36" s="172"/>
      <c r="B36" s="173"/>
      <c r="C36" s="173"/>
      <c r="D36" s="173"/>
      <c r="E36" s="173"/>
      <c r="F36" s="173"/>
      <c r="G36" s="173"/>
      <c r="H36" s="173"/>
      <c r="I36" s="173"/>
      <c r="J36" s="174"/>
    </row>
    <row r="37" spans="1:10" ht="21" x14ac:dyDescent="0.4">
      <c r="A37" s="8"/>
      <c r="B37" s="9"/>
      <c r="C37" s="9"/>
      <c r="D37" s="9"/>
      <c r="E37" s="24"/>
      <c r="F37" s="24"/>
      <c r="G37" s="11"/>
      <c r="H37" s="10"/>
      <c r="I37" s="10"/>
      <c r="J37" s="12"/>
    </row>
    <row r="38" spans="1:10" x14ac:dyDescent="0.25">
      <c r="A38" s="8"/>
      <c r="B38" s="9"/>
      <c r="C38" s="9"/>
      <c r="D38" s="9"/>
      <c r="E38" s="10"/>
      <c r="F38" s="10"/>
      <c r="G38" s="11"/>
      <c r="H38" s="10"/>
      <c r="I38" s="10"/>
      <c r="J38" s="12"/>
    </row>
    <row r="39" spans="1:10" ht="17.399999999999999" x14ac:dyDescent="0.3">
      <c r="A39" s="8"/>
      <c r="B39" s="9"/>
      <c r="C39" s="9"/>
      <c r="D39" s="9"/>
      <c r="E39" s="10"/>
      <c r="F39" s="10"/>
      <c r="G39" s="25"/>
      <c r="H39" s="10"/>
      <c r="I39" s="10"/>
      <c r="J39" s="12"/>
    </row>
    <row r="40" spans="1:10" x14ac:dyDescent="0.25">
      <c r="A40" s="8"/>
      <c r="B40" s="10"/>
      <c r="C40" s="10"/>
      <c r="D40" s="10"/>
      <c r="E40" s="10"/>
      <c r="F40" s="10"/>
      <c r="G40" s="10"/>
      <c r="H40" s="10"/>
      <c r="I40" s="10"/>
      <c r="J40" s="12"/>
    </row>
    <row r="41" spans="1:10" x14ac:dyDescent="0.25">
      <c r="A41" s="8"/>
      <c r="B41" s="10"/>
      <c r="C41" s="10"/>
      <c r="D41" s="10"/>
      <c r="E41" s="10"/>
      <c r="F41" s="10"/>
      <c r="G41" s="10"/>
      <c r="H41" s="10"/>
      <c r="I41" s="10"/>
      <c r="J41" s="12"/>
    </row>
    <row r="42" spans="1:10" x14ac:dyDescent="0.25">
      <c r="A42" s="26"/>
      <c r="B42" s="10"/>
      <c r="C42" s="10"/>
      <c r="D42" s="10"/>
      <c r="E42" s="10"/>
      <c r="F42" s="10"/>
      <c r="G42" s="10"/>
      <c r="H42" s="10"/>
      <c r="I42" s="10"/>
      <c r="J42" s="12"/>
    </row>
    <row r="43" spans="1:10" ht="16.95" customHeight="1" x14ac:dyDescent="0.25">
      <c r="A43" s="26"/>
      <c r="B43" s="10"/>
      <c r="C43" s="10"/>
      <c r="D43" s="10"/>
      <c r="E43" s="10"/>
      <c r="F43" s="10"/>
      <c r="G43" s="10"/>
      <c r="H43" s="10"/>
      <c r="I43" s="10"/>
      <c r="J43" s="12"/>
    </row>
    <row r="44" spans="1:10" ht="30" customHeight="1" x14ac:dyDescent="0.55000000000000004">
      <c r="A44" s="160"/>
      <c r="B44" s="161"/>
      <c r="C44" s="161"/>
      <c r="D44" s="161"/>
      <c r="E44" s="161"/>
      <c r="F44" s="161"/>
      <c r="G44" s="161"/>
      <c r="H44" s="161"/>
      <c r="I44" s="161"/>
      <c r="J44" s="162"/>
    </row>
    <row r="45" spans="1:10" x14ac:dyDescent="0.25">
      <c r="A45" s="27"/>
      <c r="B45" s="28"/>
      <c r="C45" s="10"/>
      <c r="D45" s="10"/>
      <c r="E45" s="10"/>
      <c r="F45" s="10"/>
      <c r="G45" s="10"/>
      <c r="H45" s="10"/>
      <c r="I45" s="10"/>
      <c r="J45" s="12"/>
    </row>
    <row r="46" spans="1:10" s="31" customFormat="1" ht="10.8" x14ac:dyDescent="0.25">
      <c r="A46" s="27"/>
      <c r="B46" s="29"/>
      <c r="C46" s="29"/>
      <c r="D46" s="29"/>
      <c r="E46" s="29"/>
      <c r="F46" s="29"/>
      <c r="G46" s="29"/>
      <c r="H46" s="29"/>
      <c r="I46" s="29"/>
      <c r="J46" s="30"/>
    </row>
    <row r="47" spans="1:10" s="31" customFormat="1" ht="10.8" x14ac:dyDescent="0.25">
      <c r="A47" s="32"/>
      <c r="B47" s="33"/>
      <c r="C47" s="33"/>
      <c r="D47" s="33"/>
      <c r="E47" s="33"/>
      <c r="F47" s="33"/>
      <c r="G47" s="33"/>
      <c r="H47" s="33"/>
      <c r="I47" s="33"/>
      <c r="J47" s="34"/>
    </row>
    <row r="339" s="35" customFormat="1" ht="13.8" x14ac:dyDescent="0.25"/>
  </sheetData>
  <mergeCells count="6">
    <mergeCell ref="A44:J44"/>
    <mergeCell ref="A20:J20"/>
    <mergeCell ref="A31:J31"/>
    <mergeCell ref="A35:J35"/>
    <mergeCell ref="A36:J36"/>
    <mergeCell ref="A21:J21"/>
  </mergeCells>
  <phoneticPr fontId="0" type="noConversion"/>
  <printOptions horizontalCentered="1" verticalCentered="1"/>
  <pageMargins left="0.39370078740157483" right="0.39370078740157483" top="0.59055118110236227" bottom="0.59055118110236227" header="0.31496062992125984" footer="0.11811023622047245"/>
  <pageSetup paperSize="9" orientation="portrait" r:id="rId1"/>
  <headerFooter alignWithMargins="0">
    <oddFooter>Page &amp;P de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34"/>
  <sheetViews>
    <sheetView showGridLines="0" topLeftCell="A178" zoomScale="75" zoomScaleNormal="100" workbookViewId="0">
      <selection activeCell="A154" sqref="A154"/>
    </sheetView>
  </sheetViews>
  <sheetFormatPr baseColWidth="10" defaultColWidth="11.44140625" defaultRowHeight="13.8" x14ac:dyDescent="0.25"/>
  <cols>
    <col min="1" max="1" width="3.33203125" style="36" customWidth="1"/>
    <col min="2" max="2" width="10.109375" style="36" customWidth="1"/>
    <col min="3" max="3" width="80" style="36" customWidth="1"/>
    <col min="4" max="4" width="5.6640625" style="36" customWidth="1"/>
    <col min="5" max="16384" width="11.44140625" style="36"/>
  </cols>
  <sheetData>
    <row r="1" spans="1:4" ht="16.2" x14ac:dyDescent="0.4">
      <c r="A1" s="179" t="str">
        <f>'Page de garde'!A35:J35</f>
        <v>Lot n°14 - DÉSAMIANTAGE</v>
      </c>
      <c r="B1" s="179"/>
      <c r="C1" s="179"/>
      <c r="D1" s="179"/>
    </row>
    <row r="3" spans="1:4" s="66" customFormat="1" ht="18" x14ac:dyDescent="0.25">
      <c r="A3" s="178" t="s">
        <v>86</v>
      </c>
      <c r="B3" s="178"/>
      <c r="C3" s="178"/>
      <c r="D3" s="178"/>
    </row>
    <row r="4" spans="1:4" s="66" customFormat="1" ht="15.75" customHeight="1" x14ac:dyDescent="0.25">
      <c r="B4" s="67"/>
      <c r="C4" s="64"/>
    </row>
    <row r="5" spans="1:4" s="58" customFormat="1" x14ac:dyDescent="0.25">
      <c r="B5" s="59" t="s">
        <v>283</v>
      </c>
      <c r="C5" s="60"/>
    </row>
    <row r="6" spans="1:4" s="58" customFormat="1" x14ac:dyDescent="0.25">
      <c r="B6" s="56" t="s">
        <v>284</v>
      </c>
      <c r="C6" s="60"/>
    </row>
    <row r="7" spans="1:4" s="58" customFormat="1" x14ac:dyDescent="0.25">
      <c r="B7" s="61"/>
      <c r="C7" s="60"/>
    </row>
    <row r="8" spans="1:4" s="66" customFormat="1" x14ac:dyDescent="0.25"/>
    <row r="9" spans="1:4" s="66" customFormat="1" ht="18" x14ac:dyDescent="0.25">
      <c r="A9" s="178" t="s">
        <v>87</v>
      </c>
      <c r="B9" s="178"/>
      <c r="C9" s="178"/>
      <c r="D9" s="178"/>
    </row>
    <row r="10" spans="1:4" s="64" customFormat="1" x14ac:dyDescent="0.25"/>
    <row r="11" spans="1:4" s="64" customFormat="1" x14ac:dyDescent="0.25">
      <c r="B11" s="64" t="s">
        <v>261</v>
      </c>
    </row>
    <row r="12" spans="1:4" s="64" customFormat="1" x14ac:dyDescent="0.25">
      <c r="B12" s="64" t="s">
        <v>88</v>
      </c>
    </row>
    <row r="13" spans="1:4" s="64" customFormat="1" x14ac:dyDescent="0.25"/>
    <row r="14" spans="1:4" s="64" customFormat="1" x14ac:dyDescent="0.25">
      <c r="B14" s="68" t="s">
        <v>8</v>
      </c>
    </row>
    <row r="15" spans="1:4" s="64" customFormat="1" x14ac:dyDescent="0.25">
      <c r="B15" s="69" t="s">
        <v>1</v>
      </c>
      <c r="C15" s="70" t="s">
        <v>20</v>
      </c>
    </row>
    <row r="16" spans="1:4" s="64" customFormat="1" x14ac:dyDescent="0.25">
      <c r="B16" s="69" t="s">
        <v>1</v>
      </c>
      <c r="C16" s="70" t="s">
        <v>21</v>
      </c>
    </row>
    <row r="17" spans="1:4" s="64" customFormat="1" x14ac:dyDescent="0.25">
      <c r="B17" s="71" t="s">
        <v>1</v>
      </c>
      <c r="C17" s="64" t="s">
        <v>89</v>
      </c>
    </row>
    <row r="18" spans="1:4" s="64" customFormat="1" x14ac:dyDescent="0.25">
      <c r="B18" s="69" t="s">
        <v>1</v>
      </c>
      <c r="C18" s="70" t="s">
        <v>22</v>
      </c>
    </row>
    <row r="19" spans="1:4" s="64" customFormat="1" x14ac:dyDescent="0.25">
      <c r="B19" s="69" t="s">
        <v>1</v>
      </c>
      <c r="C19" s="70" t="s">
        <v>23</v>
      </c>
    </row>
    <row r="20" spans="1:4" s="64" customFormat="1" x14ac:dyDescent="0.25">
      <c r="B20" s="69" t="s">
        <v>1</v>
      </c>
      <c r="C20" s="70" t="s">
        <v>262</v>
      </c>
    </row>
    <row r="21" spans="1:4" s="66" customFormat="1" x14ac:dyDescent="0.25">
      <c r="B21" s="72"/>
    </row>
    <row r="22" spans="1:4" s="66" customFormat="1" x14ac:dyDescent="0.25">
      <c r="B22" s="73" t="s">
        <v>2</v>
      </c>
      <c r="C22" s="66" t="s">
        <v>4</v>
      </c>
    </row>
    <row r="23" spans="1:4" s="66" customFormat="1" x14ac:dyDescent="0.25">
      <c r="B23" s="72"/>
      <c r="C23" s="66" t="s">
        <v>5</v>
      </c>
    </row>
    <row r="24" spans="1:4" s="66" customFormat="1" x14ac:dyDescent="0.25">
      <c r="B24" s="72"/>
      <c r="C24" s="66" t="s">
        <v>6</v>
      </c>
    </row>
    <row r="25" spans="1:4" s="66" customFormat="1" x14ac:dyDescent="0.25">
      <c r="B25" s="72"/>
      <c r="C25" s="66" t="s">
        <v>7</v>
      </c>
    </row>
    <row r="26" spans="1:4" s="64" customFormat="1" x14ac:dyDescent="0.25">
      <c r="B26" s="74"/>
    </row>
    <row r="27" spans="1:4" s="64" customFormat="1" x14ac:dyDescent="0.25">
      <c r="B27" s="74"/>
      <c r="C27" s="66" t="s">
        <v>9</v>
      </c>
    </row>
    <row r="28" spans="1:4" s="64" customFormat="1" x14ac:dyDescent="0.25">
      <c r="B28" s="74"/>
      <c r="C28" s="64" t="s">
        <v>10</v>
      </c>
    </row>
    <row r="29" spans="1:4" s="66" customFormat="1" x14ac:dyDescent="0.25"/>
    <row r="30" spans="1:4" s="66" customFormat="1" ht="18" x14ac:dyDescent="0.25">
      <c r="A30" s="178" t="s">
        <v>90</v>
      </c>
      <c r="B30" s="178"/>
      <c r="C30" s="178"/>
      <c r="D30" s="178"/>
    </row>
    <row r="31" spans="1:4" s="64" customFormat="1" x14ac:dyDescent="0.25">
      <c r="B31" s="74"/>
    </row>
    <row r="32" spans="1:4" s="64" customFormat="1" x14ac:dyDescent="0.25">
      <c r="B32" s="64" t="s">
        <v>11</v>
      </c>
    </row>
    <row r="33" spans="1:4" s="64" customFormat="1" x14ac:dyDescent="0.25">
      <c r="B33" s="68" t="s">
        <v>12</v>
      </c>
    </row>
    <row r="34" spans="1:4" s="64" customFormat="1" x14ac:dyDescent="0.25">
      <c r="B34" s="68"/>
    </row>
    <row r="35" spans="1:4" s="64" customFormat="1" x14ac:dyDescent="0.25">
      <c r="B35" s="64" t="s">
        <v>13</v>
      </c>
    </row>
    <row r="36" spans="1:4" s="64" customFormat="1" ht="16.2" x14ac:dyDescent="0.25">
      <c r="B36" s="68" t="s">
        <v>68</v>
      </c>
    </row>
    <row r="37" spans="1:4" s="64" customFormat="1" x14ac:dyDescent="0.25">
      <c r="B37" s="68"/>
    </row>
    <row r="38" spans="1:4" s="64" customFormat="1" x14ac:dyDescent="0.25">
      <c r="B38" s="64" t="s">
        <v>14</v>
      </c>
    </row>
    <row r="39" spans="1:4" s="64" customFormat="1" x14ac:dyDescent="0.25">
      <c r="C39" s="64" t="s">
        <v>16</v>
      </c>
    </row>
    <row r="40" spans="1:4" s="64" customFormat="1" x14ac:dyDescent="0.25">
      <c r="C40" s="64" t="s">
        <v>17</v>
      </c>
    </row>
    <row r="41" spans="1:4" s="64" customFormat="1" x14ac:dyDescent="0.25">
      <c r="C41" s="64" t="s">
        <v>91</v>
      </c>
    </row>
    <row r="42" spans="1:4" s="64" customFormat="1" x14ac:dyDescent="0.25">
      <c r="C42" s="64" t="s">
        <v>18</v>
      </c>
    </row>
    <row r="43" spans="1:4" s="66" customFormat="1" x14ac:dyDescent="0.25">
      <c r="B43" s="64"/>
      <c r="C43" s="64" t="s">
        <v>92</v>
      </c>
    </row>
    <row r="44" spans="1:4" s="66" customFormat="1" x14ac:dyDescent="0.25">
      <c r="B44" s="64"/>
      <c r="C44" s="64"/>
    </row>
    <row r="45" spans="1:4" s="66" customFormat="1" ht="18" x14ac:dyDescent="0.25">
      <c r="A45" s="178" t="s">
        <v>93</v>
      </c>
      <c r="B45" s="178"/>
      <c r="C45" s="178"/>
      <c r="D45" s="178"/>
    </row>
    <row r="46" spans="1:4" s="64" customFormat="1" x14ac:dyDescent="0.25">
      <c r="B46" s="74"/>
    </row>
    <row r="47" spans="1:4" s="64" customFormat="1" x14ac:dyDescent="0.25">
      <c r="B47" s="64" t="s">
        <v>263</v>
      </c>
    </row>
    <row r="48" spans="1:4" s="64" customFormat="1" x14ac:dyDescent="0.25">
      <c r="B48" s="64" t="s">
        <v>264</v>
      </c>
    </row>
    <row r="49" spans="1:4" s="64" customFormat="1" x14ac:dyDescent="0.25"/>
    <row r="50" spans="1:4" s="64" customFormat="1" x14ac:dyDescent="0.25">
      <c r="B50" s="64" t="s">
        <v>19</v>
      </c>
    </row>
    <row r="51" spans="1:4" s="64" customFormat="1" x14ac:dyDescent="0.25"/>
    <row r="52" spans="1:4" s="64" customFormat="1" ht="18" x14ac:dyDescent="0.25">
      <c r="A52" s="178" t="s">
        <v>94</v>
      </c>
      <c r="B52" s="178"/>
      <c r="C52" s="178"/>
      <c r="D52" s="178"/>
    </row>
    <row r="53" spans="1:4" s="64" customFormat="1" x14ac:dyDescent="0.25"/>
    <row r="54" spans="1:4" s="64" customFormat="1" x14ac:dyDescent="0.25">
      <c r="A54" s="59" t="s">
        <v>95</v>
      </c>
      <c r="B54" s="56"/>
      <c r="C54" s="75"/>
    </row>
    <row r="55" spans="1:4" s="64" customFormat="1" x14ac:dyDescent="0.25">
      <c r="A55" s="56" t="s">
        <v>96</v>
      </c>
      <c r="B55" s="56"/>
      <c r="C55" s="75"/>
    </row>
    <row r="56" spans="1:4" s="64" customFormat="1" x14ac:dyDescent="0.25">
      <c r="A56" s="64" t="s">
        <v>97</v>
      </c>
      <c r="B56" s="56"/>
      <c r="C56" s="75"/>
    </row>
    <row r="57" spans="1:4" s="64" customFormat="1" x14ac:dyDescent="0.25">
      <c r="A57" s="56" t="s">
        <v>98</v>
      </c>
      <c r="B57" s="56"/>
      <c r="C57" s="75"/>
    </row>
    <row r="58" spans="1:4" s="64" customFormat="1" x14ac:dyDescent="0.25">
      <c r="A58" s="56" t="s">
        <v>99</v>
      </c>
      <c r="B58" s="56"/>
      <c r="C58" s="75"/>
    </row>
    <row r="59" spans="1:4" s="64" customFormat="1" x14ac:dyDescent="0.25">
      <c r="A59" s="56" t="s">
        <v>100</v>
      </c>
      <c r="B59" s="56"/>
      <c r="C59" s="75"/>
    </row>
    <row r="60" spans="1:4" s="64" customFormat="1" x14ac:dyDescent="0.25">
      <c r="A60" s="56"/>
      <c r="B60" s="56"/>
      <c r="C60" s="75"/>
    </row>
    <row r="61" spans="1:4" s="64" customFormat="1" x14ac:dyDescent="0.25">
      <c r="A61" s="59" t="s">
        <v>101</v>
      </c>
      <c r="B61" s="56"/>
      <c r="C61" s="75"/>
    </row>
    <row r="62" spans="1:4" s="64" customFormat="1" x14ac:dyDescent="0.25">
      <c r="A62" s="56" t="s">
        <v>102</v>
      </c>
      <c r="B62" s="56"/>
      <c r="C62" s="75"/>
    </row>
    <row r="63" spans="1:4" s="64" customFormat="1" x14ac:dyDescent="0.25">
      <c r="A63" s="56" t="s">
        <v>103</v>
      </c>
      <c r="B63" s="56"/>
      <c r="C63" s="75"/>
    </row>
    <row r="64" spans="1:4" s="60" customFormat="1" x14ac:dyDescent="0.25">
      <c r="A64" s="56" t="s">
        <v>254</v>
      </c>
      <c r="B64" s="62"/>
      <c r="C64" s="63"/>
    </row>
    <row r="65" spans="1:3" s="60" customFormat="1" x14ac:dyDescent="0.25">
      <c r="A65" s="59" t="s">
        <v>255</v>
      </c>
      <c r="B65" s="62"/>
      <c r="C65" s="63"/>
    </row>
    <row r="66" spans="1:3" s="64" customFormat="1" x14ac:dyDescent="0.25">
      <c r="A66" s="56" t="s">
        <v>104</v>
      </c>
      <c r="B66" s="56"/>
      <c r="C66" s="75"/>
    </row>
    <row r="67" spans="1:3" s="64" customFormat="1" x14ac:dyDescent="0.25">
      <c r="A67" s="64" t="s">
        <v>105</v>
      </c>
      <c r="B67" s="56"/>
      <c r="C67" s="75"/>
    </row>
    <row r="68" spans="1:3" s="64" customFormat="1" x14ac:dyDescent="0.25">
      <c r="A68" s="56" t="s">
        <v>106</v>
      </c>
      <c r="B68" s="56"/>
      <c r="C68" s="75"/>
    </row>
    <row r="69" spans="1:3" s="64" customFormat="1" x14ac:dyDescent="0.25">
      <c r="A69" s="56" t="s">
        <v>107</v>
      </c>
      <c r="B69" s="56"/>
      <c r="C69" s="75"/>
    </row>
    <row r="70" spans="1:3" s="64" customFormat="1" x14ac:dyDescent="0.25">
      <c r="A70" s="64" t="s">
        <v>108</v>
      </c>
      <c r="B70" s="56"/>
      <c r="C70" s="75"/>
    </row>
    <row r="71" spans="1:3" s="64" customFormat="1" x14ac:dyDescent="0.25">
      <c r="A71" s="64" t="s">
        <v>109</v>
      </c>
      <c r="B71" s="56"/>
      <c r="C71" s="75"/>
    </row>
    <row r="72" spans="1:3" s="64" customFormat="1" x14ac:dyDescent="0.25">
      <c r="A72" s="64" t="s">
        <v>110</v>
      </c>
      <c r="B72" s="56"/>
      <c r="C72" s="75"/>
    </row>
    <row r="73" spans="1:3" s="64" customFormat="1" x14ac:dyDescent="0.25">
      <c r="B73" s="56"/>
      <c r="C73" s="75"/>
    </row>
    <row r="74" spans="1:3" s="64" customFormat="1" x14ac:dyDescent="0.25">
      <c r="A74" s="59" t="s">
        <v>111</v>
      </c>
      <c r="B74" s="56"/>
      <c r="C74" s="75"/>
    </row>
    <row r="75" spans="1:3" s="64" customFormat="1" x14ac:dyDescent="0.25">
      <c r="A75" s="56" t="s">
        <v>112</v>
      </c>
      <c r="B75" s="56"/>
      <c r="C75" s="75"/>
    </row>
    <row r="76" spans="1:3" s="64" customFormat="1" x14ac:dyDescent="0.25">
      <c r="A76" s="64" t="s">
        <v>113</v>
      </c>
      <c r="B76" s="56"/>
      <c r="C76" s="75"/>
    </row>
    <row r="77" spans="1:3" s="64" customFormat="1" x14ac:dyDescent="0.25">
      <c r="A77" s="56" t="s">
        <v>114</v>
      </c>
      <c r="B77" s="56"/>
      <c r="C77" s="75"/>
    </row>
    <row r="78" spans="1:3" s="64" customFormat="1" x14ac:dyDescent="0.25">
      <c r="A78" s="56" t="s">
        <v>115</v>
      </c>
      <c r="B78" s="56"/>
      <c r="C78" s="75"/>
    </row>
    <row r="79" spans="1:3" s="64" customFormat="1" x14ac:dyDescent="0.25">
      <c r="A79" s="56"/>
      <c r="B79" s="56"/>
      <c r="C79" s="75"/>
    </row>
    <row r="80" spans="1:3" s="64" customFormat="1" x14ac:dyDescent="0.25">
      <c r="A80" s="56" t="s">
        <v>116</v>
      </c>
      <c r="B80" s="56"/>
      <c r="C80" s="75"/>
    </row>
    <row r="81" spans="1:3" s="64" customFormat="1" x14ac:dyDescent="0.25">
      <c r="A81" s="56" t="s">
        <v>117</v>
      </c>
      <c r="B81" s="56"/>
      <c r="C81" s="75"/>
    </row>
    <row r="82" spans="1:3" s="64" customFormat="1" x14ac:dyDescent="0.25">
      <c r="A82" s="56"/>
      <c r="B82" s="56"/>
      <c r="C82" s="75"/>
    </row>
    <row r="83" spans="1:3" s="64" customFormat="1" x14ac:dyDescent="0.25">
      <c r="A83" s="59" t="s">
        <v>118</v>
      </c>
      <c r="B83" s="56"/>
      <c r="C83" s="75"/>
    </row>
    <row r="84" spans="1:3" s="64" customFormat="1" x14ac:dyDescent="0.25">
      <c r="A84" s="56" t="s">
        <v>119</v>
      </c>
      <c r="B84" s="56"/>
      <c r="C84" s="75"/>
    </row>
    <row r="85" spans="1:3" s="64" customFormat="1" x14ac:dyDescent="0.25">
      <c r="A85" s="76" t="s">
        <v>120</v>
      </c>
      <c r="B85" s="56"/>
      <c r="C85" s="75"/>
    </row>
    <row r="86" spans="1:3" s="64" customFormat="1" x14ac:dyDescent="0.25">
      <c r="A86" s="56" t="s">
        <v>121</v>
      </c>
      <c r="B86" s="56"/>
      <c r="C86" s="75"/>
    </row>
    <row r="87" spans="1:3" s="64" customFormat="1" x14ac:dyDescent="0.25">
      <c r="A87" s="76" t="s">
        <v>122</v>
      </c>
      <c r="B87" s="56"/>
      <c r="C87" s="75"/>
    </row>
    <row r="88" spans="1:3" s="64" customFormat="1" x14ac:dyDescent="0.25">
      <c r="A88" s="56" t="s">
        <v>123</v>
      </c>
      <c r="B88" s="56"/>
      <c r="C88" s="75"/>
    </row>
    <row r="89" spans="1:3" s="64" customFormat="1" x14ac:dyDescent="0.25">
      <c r="A89" s="56" t="s">
        <v>124</v>
      </c>
      <c r="B89" s="56"/>
      <c r="C89" s="75"/>
    </row>
    <row r="90" spans="1:3" s="64" customFormat="1" x14ac:dyDescent="0.25">
      <c r="A90" s="56" t="s">
        <v>125</v>
      </c>
      <c r="B90" s="56"/>
      <c r="C90" s="75"/>
    </row>
    <row r="91" spans="1:3" s="64" customFormat="1" x14ac:dyDescent="0.25">
      <c r="A91" s="56"/>
      <c r="B91" s="56"/>
      <c r="C91" s="75"/>
    </row>
    <row r="92" spans="1:3" s="64" customFormat="1" x14ac:dyDescent="0.25">
      <c r="A92" s="59" t="s">
        <v>126</v>
      </c>
      <c r="B92" s="56"/>
      <c r="C92" s="75"/>
    </row>
    <row r="93" spans="1:3" s="64" customFormat="1" x14ac:dyDescent="0.25">
      <c r="A93" s="56" t="s">
        <v>127</v>
      </c>
      <c r="B93" s="56"/>
      <c r="C93" s="75"/>
    </row>
    <row r="94" spans="1:3" s="64" customFormat="1" x14ac:dyDescent="0.25">
      <c r="A94" s="56" t="s">
        <v>128</v>
      </c>
      <c r="B94" s="56"/>
      <c r="C94" s="75"/>
    </row>
    <row r="95" spans="1:3" s="64" customFormat="1" x14ac:dyDescent="0.25">
      <c r="A95" s="56" t="s">
        <v>129</v>
      </c>
      <c r="B95" s="56"/>
      <c r="C95" s="75"/>
    </row>
    <row r="96" spans="1:3" s="64" customFormat="1" x14ac:dyDescent="0.25">
      <c r="A96" s="56" t="s">
        <v>130</v>
      </c>
      <c r="B96" s="56"/>
      <c r="C96" s="75"/>
    </row>
    <row r="97" spans="1:3" s="64" customFormat="1" x14ac:dyDescent="0.25">
      <c r="A97" s="56" t="s">
        <v>131</v>
      </c>
      <c r="B97" s="56"/>
      <c r="C97" s="75"/>
    </row>
    <row r="98" spans="1:3" s="64" customFormat="1" x14ac:dyDescent="0.25">
      <c r="A98" s="56" t="s">
        <v>132</v>
      </c>
      <c r="B98" s="56"/>
      <c r="C98" s="75"/>
    </row>
    <row r="99" spans="1:3" s="64" customFormat="1" x14ac:dyDescent="0.25">
      <c r="A99" s="56" t="s">
        <v>133</v>
      </c>
      <c r="B99" s="56"/>
      <c r="C99" s="75"/>
    </row>
    <row r="100" spans="1:3" s="64" customFormat="1" x14ac:dyDescent="0.25">
      <c r="A100" s="56" t="s">
        <v>265</v>
      </c>
      <c r="B100" s="56"/>
      <c r="C100" s="75"/>
    </row>
    <row r="101" spans="1:3" s="64" customFormat="1" x14ac:dyDescent="0.25">
      <c r="A101" s="56" t="s">
        <v>134</v>
      </c>
      <c r="B101" s="56"/>
      <c r="C101" s="75"/>
    </row>
    <row r="102" spans="1:3" s="64" customFormat="1" x14ac:dyDescent="0.25">
      <c r="A102" s="56" t="s">
        <v>135</v>
      </c>
      <c r="B102" s="56"/>
      <c r="C102" s="75"/>
    </row>
    <row r="103" spans="1:3" s="64" customFormat="1" x14ac:dyDescent="0.25">
      <c r="A103" s="56" t="s">
        <v>136</v>
      </c>
      <c r="B103" s="56"/>
      <c r="C103" s="75"/>
    </row>
    <row r="104" spans="1:3" s="64" customFormat="1" x14ac:dyDescent="0.25">
      <c r="A104" s="56" t="s">
        <v>137</v>
      </c>
      <c r="B104" s="56"/>
      <c r="C104" s="75"/>
    </row>
    <row r="105" spans="1:3" s="64" customFormat="1" x14ac:dyDescent="0.25">
      <c r="A105" s="56" t="s">
        <v>138</v>
      </c>
      <c r="B105" s="56"/>
      <c r="C105" s="75"/>
    </row>
    <row r="106" spans="1:3" s="64" customFormat="1" x14ac:dyDescent="0.25">
      <c r="A106" s="56" t="s">
        <v>139</v>
      </c>
      <c r="B106" s="56"/>
      <c r="C106" s="75"/>
    </row>
    <row r="107" spans="1:3" s="64" customFormat="1" x14ac:dyDescent="0.25">
      <c r="A107" s="56" t="s">
        <v>140</v>
      </c>
      <c r="B107" s="56"/>
      <c r="C107" s="75"/>
    </row>
    <row r="108" spans="1:3" s="64" customFormat="1" x14ac:dyDescent="0.25">
      <c r="A108" s="56" t="s">
        <v>141</v>
      </c>
      <c r="B108" s="56"/>
      <c r="C108" s="75"/>
    </row>
    <row r="109" spans="1:3" s="64" customFormat="1" x14ac:dyDescent="0.25">
      <c r="A109" s="56" t="s">
        <v>142</v>
      </c>
      <c r="B109" s="56"/>
      <c r="C109" s="75"/>
    </row>
    <row r="110" spans="1:3" s="64" customFormat="1" x14ac:dyDescent="0.25">
      <c r="A110" s="56" t="s">
        <v>143</v>
      </c>
      <c r="B110" s="56"/>
      <c r="C110" s="75"/>
    </row>
    <row r="111" spans="1:3" s="64" customFormat="1" x14ac:dyDescent="0.25">
      <c r="A111" s="56" t="s">
        <v>144</v>
      </c>
      <c r="B111" s="56"/>
      <c r="C111" s="75"/>
    </row>
    <row r="112" spans="1:3" s="64" customFormat="1" x14ac:dyDescent="0.25">
      <c r="A112" s="64" t="s">
        <v>145</v>
      </c>
      <c r="B112" s="56"/>
      <c r="C112" s="75"/>
    </row>
    <row r="113" spans="1:4" s="64" customFormat="1" x14ac:dyDescent="0.25">
      <c r="A113" s="64" t="s">
        <v>146</v>
      </c>
      <c r="B113" s="56"/>
      <c r="C113" s="75"/>
    </row>
    <row r="114" spans="1:4" s="64" customFormat="1" x14ac:dyDescent="0.25">
      <c r="B114" s="56"/>
      <c r="C114" s="75"/>
    </row>
    <row r="115" spans="1:4" s="64" customFormat="1" ht="18" x14ac:dyDescent="0.25">
      <c r="A115" s="178" t="s">
        <v>147</v>
      </c>
      <c r="B115" s="178"/>
      <c r="C115" s="178"/>
      <c r="D115" s="178"/>
    </row>
    <row r="116" spans="1:4" s="64" customFormat="1" x14ac:dyDescent="0.25">
      <c r="B116" s="56"/>
      <c r="C116" s="75"/>
    </row>
    <row r="117" spans="1:4" s="64" customFormat="1" x14ac:dyDescent="0.25">
      <c r="A117" s="59" t="s">
        <v>148</v>
      </c>
      <c r="B117" s="56"/>
      <c r="C117" s="75"/>
    </row>
    <row r="118" spans="1:4" s="64" customFormat="1" x14ac:dyDescent="0.25">
      <c r="A118" s="56" t="s">
        <v>149</v>
      </c>
      <c r="B118" s="56"/>
      <c r="C118" s="75"/>
    </row>
    <row r="119" spans="1:4" s="64" customFormat="1" x14ac:dyDescent="0.25">
      <c r="A119" s="64" t="s">
        <v>266</v>
      </c>
      <c r="B119" s="56"/>
      <c r="C119" s="75"/>
    </row>
    <row r="120" spans="1:4" s="64" customFormat="1" x14ac:dyDescent="0.25">
      <c r="A120" s="56" t="s">
        <v>150</v>
      </c>
      <c r="B120" s="56"/>
      <c r="C120" s="75"/>
    </row>
    <row r="121" spans="1:4" s="64" customFormat="1" x14ac:dyDescent="0.25">
      <c r="A121" s="64" t="s">
        <v>151</v>
      </c>
      <c r="B121" s="56"/>
      <c r="C121" s="75"/>
    </row>
    <row r="122" spans="1:4" s="64" customFormat="1" x14ac:dyDescent="0.25">
      <c r="A122" s="64" t="s">
        <v>152</v>
      </c>
      <c r="B122" s="56"/>
      <c r="C122" s="75"/>
    </row>
    <row r="123" spans="1:4" s="64" customFormat="1" x14ac:dyDescent="0.25">
      <c r="B123" s="56"/>
      <c r="C123" s="75"/>
    </row>
    <row r="124" spans="1:4" s="64" customFormat="1" x14ac:dyDescent="0.25">
      <c r="A124" s="59" t="s">
        <v>153</v>
      </c>
      <c r="B124" s="56"/>
      <c r="C124" s="75"/>
    </row>
    <row r="125" spans="1:4" s="64" customFormat="1" x14ac:dyDescent="0.25">
      <c r="A125" s="56" t="s">
        <v>154</v>
      </c>
      <c r="B125" s="56"/>
      <c r="C125" s="75"/>
    </row>
    <row r="126" spans="1:4" s="64" customFormat="1" x14ac:dyDescent="0.25">
      <c r="A126" s="56" t="s">
        <v>155</v>
      </c>
      <c r="B126" s="56"/>
      <c r="C126" s="75"/>
    </row>
    <row r="127" spans="1:4" s="64" customFormat="1" x14ac:dyDescent="0.25">
      <c r="A127" s="56"/>
      <c r="B127" s="56"/>
      <c r="C127" s="75"/>
    </row>
    <row r="128" spans="1:4" s="64" customFormat="1" x14ac:dyDescent="0.25">
      <c r="A128" s="59" t="s">
        <v>267</v>
      </c>
      <c r="B128" s="56"/>
      <c r="C128" s="75"/>
    </row>
    <row r="129" spans="1:3" s="64" customFormat="1" x14ac:dyDescent="0.25">
      <c r="A129" s="56" t="s">
        <v>156</v>
      </c>
      <c r="B129" s="56"/>
      <c r="C129" s="75"/>
    </row>
    <row r="130" spans="1:3" s="64" customFormat="1" x14ac:dyDescent="0.25">
      <c r="A130" s="56" t="s">
        <v>157</v>
      </c>
      <c r="B130" s="56"/>
      <c r="C130" s="75"/>
    </row>
    <row r="131" spans="1:3" s="64" customFormat="1" x14ac:dyDescent="0.25">
      <c r="A131" s="56" t="s">
        <v>158</v>
      </c>
      <c r="B131" s="56"/>
      <c r="C131" s="75"/>
    </row>
    <row r="132" spans="1:3" s="64" customFormat="1" x14ac:dyDescent="0.25">
      <c r="A132" s="56" t="s">
        <v>159</v>
      </c>
      <c r="B132" s="56"/>
      <c r="C132" s="75"/>
    </row>
    <row r="133" spans="1:3" s="64" customFormat="1" x14ac:dyDescent="0.25">
      <c r="A133" s="56" t="s">
        <v>160</v>
      </c>
      <c r="B133" s="56"/>
      <c r="C133" s="75"/>
    </row>
    <row r="134" spans="1:3" s="64" customFormat="1" x14ac:dyDescent="0.25">
      <c r="A134" s="56" t="s">
        <v>161</v>
      </c>
      <c r="B134" s="56"/>
      <c r="C134" s="75"/>
    </row>
    <row r="135" spans="1:3" s="64" customFormat="1" x14ac:dyDescent="0.25">
      <c r="A135" s="56" t="s">
        <v>162</v>
      </c>
      <c r="B135" s="56"/>
      <c r="C135" s="75"/>
    </row>
    <row r="136" spans="1:3" s="64" customFormat="1" x14ac:dyDescent="0.25">
      <c r="A136" s="64" t="s">
        <v>285</v>
      </c>
      <c r="B136" s="56"/>
      <c r="C136" s="75"/>
    </row>
    <row r="137" spans="1:3" s="64" customFormat="1" x14ac:dyDescent="0.25">
      <c r="A137" s="56" t="s">
        <v>163</v>
      </c>
      <c r="B137" s="56"/>
      <c r="C137" s="75"/>
    </row>
    <row r="138" spans="1:3" s="64" customFormat="1" x14ac:dyDescent="0.25">
      <c r="A138" s="56" t="s">
        <v>164</v>
      </c>
      <c r="B138" s="56"/>
      <c r="C138" s="75"/>
    </row>
    <row r="139" spans="1:3" s="64" customFormat="1" x14ac:dyDescent="0.25">
      <c r="A139" s="56" t="s">
        <v>165</v>
      </c>
      <c r="B139" s="56"/>
      <c r="C139" s="75"/>
    </row>
    <row r="140" spans="1:3" s="64" customFormat="1" x14ac:dyDescent="0.25">
      <c r="A140" s="56" t="s">
        <v>166</v>
      </c>
      <c r="B140" s="56"/>
      <c r="C140" s="75"/>
    </row>
    <row r="141" spans="1:3" s="64" customFormat="1" x14ac:dyDescent="0.25">
      <c r="A141" s="56" t="s">
        <v>167</v>
      </c>
      <c r="B141" s="56" t="s">
        <v>168</v>
      </c>
      <c r="C141" s="75"/>
    </row>
    <row r="142" spans="1:3" s="64" customFormat="1" x14ac:dyDescent="0.25">
      <c r="A142" s="56" t="s">
        <v>167</v>
      </c>
      <c r="B142" s="56" t="s">
        <v>169</v>
      </c>
      <c r="C142" s="75"/>
    </row>
    <row r="143" spans="1:3" s="64" customFormat="1" x14ac:dyDescent="0.25">
      <c r="A143" s="56"/>
      <c r="B143" s="56"/>
      <c r="C143" s="75"/>
    </row>
    <row r="144" spans="1:3" s="64" customFormat="1" x14ac:dyDescent="0.25">
      <c r="A144" s="59" t="s">
        <v>268</v>
      </c>
      <c r="B144" s="56"/>
      <c r="C144" s="75"/>
    </row>
    <row r="145" spans="1:3" s="64" customFormat="1" x14ac:dyDescent="0.25">
      <c r="A145" s="59" t="s">
        <v>170</v>
      </c>
      <c r="B145" s="56"/>
      <c r="C145" s="75"/>
    </row>
    <row r="146" spans="1:3" s="64" customFormat="1" x14ac:dyDescent="0.25">
      <c r="A146" s="56" t="s">
        <v>286</v>
      </c>
      <c r="B146" s="56"/>
      <c r="C146" s="75"/>
    </row>
    <row r="147" spans="1:3" s="64" customFormat="1" x14ac:dyDescent="0.25">
      <c r="A147" s="56" t="s">
        <v>171</v>
      </c>
      <c r="B147" s="56"/>
      <c r="C147" s="75"/>
    </row>
    <row r="148" spans="1:3" s="64" customFormat="1" x14ac:dyDescent="0.25">
      <c r="A148" s="56" t="s">
        <v>172</v>
      </c>
      <c r="B148" s="56"/>
      <c r="C148" s="75"/>
    </row>
    <row r="149" spans="1:3" s="64" customFormat="1" x14ac:dyDescent="0.25">
      <c r="A149" s="56" t="s">
        <v>173</v>
      </c>
      <c r="B149" s="56"/>
      <c r="C149" s="75"/>
    </row>
    <row r="150" spans="1:3" s="64" customFormat="1" x14ac:dyDescent="0.25">
      <c r="A150" s="56" t="s">
        <v>174</v>
      </c>
      <c r="B150" s="56"/>
      <c r="C150" s="75"/>
    </row>
    <row r="151" spans="1:3" s="64" customFormat="1" x14ac:dyDescent="0.25">
      <c r="A151" s="56"/>
      <c r="B151" s="56"/>
      <c r="C151" s="75"/>
    </row>
    <row r="152" spans="1:3" s="64" customFormat="1" x14ac:dyDescent="0.25">
      <c r="A152" s="59" t="s">
        <v>269</v>
      </c>
      <c r="B152" s="56"/>
      <c r="C152" s="75"/>
    </row>
    <row r="153" spans="1:3" s="64" customFormat="1" x14ac:dyDescent="0.25">
      <c r="A153" s="59" t="s">
        <v>175</v>
      </c>
      <c r="B153" s="56"/>
      <c r="C153" s="75"/>
    </row>
    <row r="154" spans="1:3" s="64" customFormat="1" x14ac:dyDescent="0.25">
      <c r="A154" s="56" t="s">
        <v>287</v>
      </c>
      <c r="B154" s="56"/>
      <c r="C154" s="75"/>
    </row>
    <row r="155" spans="1:3" s="64" customFormat="1" x14ac:dyDescent="0.25">
      <c r="A155" s="56" t="s">
        <v>176</v>
      </c>
      <c r="B155" s="56"/>
      <c r="C155" s="75"/>
    </row>
    <row r="156" spans="1:3" s="64" customFormat="1" x14ac:dyDescent="0.25">
      <c r="A156" s="56" t="s">
        <v>177</v>
      </c>
      <c r="B156" s="56"/>
      <c r="C156" s="75"/>
    </row>
    <row r="157" spans="1:3" s="64" customFormat="1" x14ac:dyDescent="0.25">
      <c r="A157" s="56" t="s">
        <v>178</v>
      </c>
      <c r="B157" s="56"/>
      <c r="C157" s="75"/>
    </row>
    <row r="158" spans="1:3" s="64" customFormat="1" x14ac:dyDescent="0.25">
      <c r="A158" s="56" t="s">
        <v>179</v>
      </c>
      <c r="B158" s="56"/>
      <c r="C158" s="75"/>
    </row>
    <row r="159" spans="1:3" s="64" customFormat="1" x14ac:dyDescent="0.25">
      <c r="A159" s="56" t="s">
        <v>180</v>
      </c>
      <c r="B159" s="56"/>
      <c r="C159" s="75"/>
    </row>
    <row r="160" spans="1:3" s="64" customFormat="1" x14ac:dyDescent="0.25">
      <c r="B160" s="56"/>
      <c r="C160" s="75"/>
    </row>
    <row r="161" spans="1:3" s="64" customFormat="1" x14ac:dyDescent="0.25">
      <c r="A161" s="56" t="s">
        <v>270</v>
      </c>
      <c r="B161" s="56"/>
      <c r="C161" s="75"/>
    </row>
    <row r="162" spans="1:3" s="64" customFormat="1" x14ac:dyDescent="0.25">
      <c r="A162" s="56" t="s">
        <v>181</v>
      </c>
      <c r="B162" s="56"/>
      <c r="C162" s="75"/>
    </row>
    <row r="163" spans="1:3" s="64" customFormat="1" x14ac:dyDescent="0.25">
      <c r="A163" s="56"/>
      <c r="B163" s="56"/>
      <c r="C163" s="75"/>
    </row>
    <row r="164" spans="1:3" s="64" customFormat="1" x14ac:dyDescent="0.25">
      <c r="A164" s="56" t="s">
        <v>182</v>
      </c>
      <c r="B164" s="56"/>
      <c r="C164" s="75"/>
    </row>
    <row r="165" spans="1:3" s="64" customFormat="1" x14ac:dyDescent="0.25">
      <c r="A165" s="56" t="s">
        <v>183</v>
      </c>
      <c r="B165" s="56"/>
      <c r="C165" s="75"/>
    </row>
    <row r="166" spans="1:3" s="64" customFormat="1" x14ac:dyDescent="0.25">
      <c r="A166" s="56"/>
      <c r="B166" s="56"/>
      <c r="C166" s="75"/>
    </row>
    <row r="167" spans="1:3" s="64" customFormat="1" x14ac:dyDescent="0.25">
      <c r="A167" s="59" t="s">
        <v>184</v>
      </c>
      <c r="B167" s="56"/>
      <c r="C167" s="75"/>
    </row>
    <row r="168" spans="1:3" s="64" customFormat="1" x14ac:dyDescent="0.25">
      <c r="A168" s="56" t="s">
        <v>288</v>
      </c>
      <c r="B168" s="56"/>
      <c r="C168" s="75"/>
    </row>
    <row r="169" spans="1:3" s="64" customFormat="1" x14ac:dyDescent="0.25">
      <c r="A169" s="56" t="s">
        <v>185</v>
      </c>
      <c r="B169" s="56"/>
      <c r="C169" s="75"/>
    </row>
    <row r="170" spans="1:3" s="64" customFormat="1" x14ac:dyDescent="0.25">
      <c r="A170" s="56" t="s">
        <v>186</v>
      </c>
      <c r="B170" s="56"/>
      <c r="C170" s="75"/>
    </row>
    <row r="171" spans="1:3" s="64" customFormat="1" x14ac:dyDescent="0.25">
      <c r="A171" s="56" t="s">
        <v>187</v>
      </c>
      <c r="B171" s="56"/>
      <c r="C171" s="75"/>
    </row>
    <row r="172" spans="1:3" s="64" customFormat="1" x14ac:dyDescent="0.25">
      <c r="A172" s="56" t="s">
        <v>188</v>
      </c>
      <c r="B172" s="56"/>
      <c r="C172" s="75"/>
    </row>
    <row r="173" spans="1:3" s="64" customFormat="1" x14ac:dyDescent="0.25">
      <c r="A173" s="56" t="s">
        <v>189</v>
      </c>
      <c r="B173" s="56"/>
      <c r="C173" s="75"/>
    </row>
    <row r="174" spans="1:3" s="64" customFormat="1" x14ac:dyDescent="0.25">
      <c r="B174" s="56"/>
      <c r="C174" s="75"/>
    </row>
    <row r="175" spans="1:3" s="64" customFormat="1" x14ac:dyDescent="0.25">
      <c r="A175" s="56" t="s">
        <v>190</v>
      </c>
      <c r="B175" s="56"/>
      <c r="C175" s="75"/>
    </row>
    <row r="176" spans="1:3" s="64" customFormat="1" x14ac:dyDescent="0.25">
      <c r="A176" s="64" t="s">
        <v>191</v>
      </c>
      <c r="B176" s="56"/>
      <c r="C176" s="75"/>
    </row>
    <row r="177" spans="1:3" s="64" customFormat="1" x14ac:dyDescent="0.25">
      <c r="B177" s="56"/>
      <c r="C177" s="75"/>
    </row>
    <row r="178" spans="1:3" s="64" customFormat="1" x14ac:dyDescent="0.25">
      <c r="A178" s="59" t="s">
        <v>192</v>
      </c>
      <c r="B178" s="56"/>
      <c r="C178" s="75"/>
    </row>
    <row r="179" spans="1:3" s="64" customFormat="1" x14ac:dyDescent="0.25">
      <c r="A179" s="56" t="s">
        <v>193</v>
      </c>
      <c r="B179" s="56"/>
      <c r="C179" s="75"/>
    </row>
    <row r="180" spans="1:3" s="64" customFormat="1" x14ac:dyDescent="0.25">
      <c r="A180" s="64" t="s">
        <v>289</v>
      </c>
      <c r="B180" s="56"/>
      <c r="C180" s="75"/>
    </row>
    <row r="181" spans="1:3" s="64" customFormat="1" x14ac:dyDescent="0.25">
      <c r="A181" s="56" t="s">
        <v>194</v>
      </c>
      <c r="B181" s="56"/>
      <c r="C181" s="75"/>
    </row>
    <row r="182" spans="1:3" s="64" customFormat="1" x14ac:dyDescent="0.25">
      <c r="A182" s="64" t="s">
        <v>290</v>
      </c>
      <c r="B182" s="56"/>
      <c r="C182" s="75"/>
    </row>
    <row r="183" spans="1:3" s="64" customFormat="1" x14ac:dyDescent="0.25">
      <c r="A183" s="56" t="s">
        <v>195</v>
      </c>
      <c r="B183" s="56"/>
      <c r="C183" s="75"/>
    </row>
    <row r="184" spans="1:3" s="64" customFormat="1" x14ac:dyDescent="0.25">
      <c r="A184" s="64" t="s">
        <v>196</v>
      </c>
      <c r="B184" s="56"/>
      <c r="C184" s="75"/>
    </row>
    <row r="185" spans="1:3" s="64" customFormat="1" x14ac:dyDescent="0.25">
      <c r="A185" s="64" t="s">
        <v>197</v>
      </c>
      <c r="B185" s="56"/>
      <c r="C185" s="75"/>
    </row>
    <row r="186" spans="1:3" s="64" customFormat="1" x14ac:dyDescent="0.25">
      <c r="B186" s="56"/>
      <c r="C186" s="75"/>
    </row>
    <row r="187" spans="1:3" s="64" customFormat="1" x14ac:dyDescent="0.25">
      <c r="A187" s="59" t="s">
        <v>271</v>
      </c>
      <c r="B187" s="56"/>
      <c r="C187" s="75"/>
    </row>
    <row r="188" spans="1:3" s="64" customFormat="1" x14ac:dyDescent="0.25">
      <c r="A188" s="56" t="s">
        <v>198</v>
      </c>
      <c r="B188" s="56"/>
      <c r="C188" s="75"/>
    </row>
    <row r="189" spans="1:3" s="64" customFormat="1" x14ac:dyDescent="0.25">
      <c r="A189" s="56" t="s">
        <v>199</v>
      </c>
      <c r="B189" s="56"/>
      <c r="C189" s="75"/>
    </row>
    <row r="190" spans="1:3" s="64" customFormat="1" x14ac:dyDescent="0.25">
      <c r="A190" s="56" t="s">
        <v>200</v>
      </c>
      <c r="B190" s="56"/>
      <c r="C190" s="75"/>
    </row>
    <row r="191" spans="1:3" s="64" customFormat="1" x14ac:dyDescent="0.25">
      <c r="A191" s="56" t="s">
        <v>201</v>
      </c>
      <c r="B191" s="56"/>
      <c r="C191" s="75"/>
    </row>
    <row r="192" spans="1:3" s="64" customFormat="1" x14ac:dyDescent="0.25">
      <c r="A192" s="56"/>
      <c r="B192" s="56"/>
      <c r="C192" s="75"/>
    </row>
    <row r="193" spans="1:3" s="64" customFormat="1" x14ac:dyDescent="0.25">
      <c r="A193" s="59" t="s">
        <v>272</v>
      </c>
      <c r="B193" s="56"/>
      <c r="C193" s="75"/>
    </row>
    <row r="194" spans="1:3" s="64" customFormat="1" x14ac:dyDescent="0.25">
      <c r="A194" s="56" t="s">
        <v>291</v>
      </c>
      <c r="B194" s="56"/>
      <c r="C194" s="75"/>
    </row>
    <row r="195" spans="1:3" s="64" customFormat="1" x14ac:dyDescent="0.25">
      <c r="A195" s="56" t="s">
        <v>202</v>
      </c>
      <c r="B195" s="56"/>
      <c r="C195" s="75"/>
    </row>
    <row r="196" spans="1:3" s="64" customFormat="1" x14ac:dyDescent="0.25">
      <c r="A196" s="56" t="s">
        <v>203</v>
      </c>
      <c r="B196" s="56"/>
      <c r="C196" s="75"/>
    </row>
    <row r="197" spans="1:3" s="64" customFormat="1" x14ac:dyDescent="0.25">
      <c r="A197" s="56" t="s">
        <v>204</v>
      </c>
      <c r="B197" s="56"/>
      <c r="C197" s="75"/>
    </row>
    <row r="198" spans="1:3" s="64" customFormat="1" x14ac:dyDescent="0.25">
      <c r="A198" s="59"/>
      <c r="B198" s="56"/>
      <c r="C198" s="75"/>
    </row>
    <row r="199" spans="1:3" s="64" customFormat="1" x14ac:dyDescent="0.25">
      <c r="A199" s="59" t="s">
        <v>273</v>
      </c>
      <c r="B199" s="56"/>
      <c r="C199" s="75"/>
    </row>
    <row r="200" spans="1:3" s="64" customFormat="1" x14ac:dyDescent="0.25">
      <c r="A200" s="56" t="s">
        <v>205</v>
      </c>
      <c r="B200" s="56"/>
      <c r="C200" s="75"/>
    </row>
    <row r="201" spans="1:3" s="64" customFormat="1" x14ac:dyDescent="0.25">
      <c r="A201" s="64" t="s">
        <v>206</v>
      </c>
      <c r="B201" s="56"/>
      <c r="C201" s="75"/>
    </row>
    <row r="202" spans="1:3" s="64" customFormat="1" x14ac:dyDescent="0.25">
      <c r="B202" s="56"/>
      <c r="C202" s="75"/>
    </row>
    <row r="203" spans="1:3" s="64" customFormat="1" x14ac:dyDescent="0.25">
      <c r="A203" s="59" t="s">
        <v>274</v>
      </c>
      <c r="B203" s="56"/>
      <c r="C203" s="75"/>
    </row>
    <row r="204" spans="1:3" s="64" customFormat="1" x14ac:dyDescent="0.25">
      <c r="A204" s="56" t="s">
        <v>207</v>
      </c>
      <c r="B204" s="56"/>
      <c r="C204" s="75"/>
    </row>
    <row r="205" spans="1:3" s="64" customFormat="1" x14ac:dyDescent="0.25">
      <c r="A205" s="64" t="s">
        <v>208</v>
      </c>
      <c r="B205" s="56"/>
      <c r="C205" s="75"/>
    </row>
    <row r="206" spans="1:3" s="64" customFormat="1" x14ac:dyDescent="0.25">
      <c r="A206" s="64" t="s">
        <v>209</v>
      </c>
      <c r="B206" s="56"/>
      <c r="C206" s="75"/>
    </row>
    <row r="207" spans="1:3" s="64" customFormat="1" x14ac:dyDescent="0.25">
      <c r="A207" s="64" t="s">
        <v>210</v>
      </c>
      <c r="B207" s="56"/>
      <c r="C207" s="75"/>
    </row>
    <row r="208" spans="1:3" s="64" customFormat="1" x14ac:dyDescent="0.25">
      <c r="B208" s="56"/>
      <c r="C208" s="75"/>
    </row>
    <row r="209" spans="1:4" s="64" customFormat="1" x14ac:dyDescent="0.25">
      <c r="A209" s="59" t="s">
        <v>275</v>
      </c>
      <c r="B209" s="56"/>
      <c r="C209" s="75"/>
    </row>
    <row r="210" spans="1:4" s="64" customFormat="1" x14ac:dyDescent="0.25">
      <c r="A210" s="56" t="s">
        <v>211</v>
      </c>
      <c r="B210" s="56"/>
      <c r="C210" s="75"/>
    </row>
    <row r="211" spans="1:4" s="64" customFormat="1" x14ac:dyDescent="0.25">
      <c r="A211" s="56" t="s">
        <v>212</v>
      </c>
      <c r="B211" s="56"/>
      <c r="C211" s="75"/>
    </row>
    <row r="212" spans="1:4" s="64" customFormat="1" x14ac:dyDescent="0.25">
      <c r="A212" s="56" t="s">
        <v>213</v>
      </c>
      <c r="B212" s="56"/>
      <c r="C212" s="75"/>
    </row>
    <row r="213" spans="1:4" s="64" customFormat="1" x14ac:dyDescent="0.25">
      <c r="A213" s="56"/>
      <c r="B213" s="56"/>
      <c r="C213" s="75"/>
    </row>
    <row r="214" spans="1:4" s="64" customFormat="1" x14ac:dyDescent="0.25">
      <c r="A214" s="59" t="s">
        <v>276</v>
      </c>
      <c r="B214" s="56"/>
      <c r="C214" s="75"/>
    </row>
    <row r="215" spans="1:4" s="64" customFormat="1" x14ac:dyDescent="0.25">
      <c r="A215" s="56" t="s">
        <v>214</v>
      </c>
      <c r="B215" s="56"/>
      <c r="C215" s="75"/>
    </row>
    <row r="216" spans="1:4" s="64" customFormat="1" x14ac:dyDescent="0.25">
      <c r="A216" s="56" t="s">
        <v>215</v>
      </c>
      <c r="B216" s="56"/>
      <c r="C216" s="75"/>
    </row>
    <row r="217" spans="1:4" s="64" customFormat="1" x14ac:dyDescent="0.25">
      <c r="A217" s="56" t="s">
        <v>216</v>
      </c>
      <c r="B217" s="56"/>
      <c r="C217" s="75"/>
    </row>
    <row r="218" spans="1:4" s="64" customFormat="1" x14ac:dyDescent="0.25">
      <c r="A218" s="56" t="s">
        <v>217</v>
      </c>
      <c r="B218" s="56"/>
      <c r="C218" s="75"/>
    </row>
    <row r="219" spans="1:4" s="64" customFormat="1" x14ac:dyDescent="0.25">
      <c r="A219" s="56" t="s">
        <v>218</v>
      </c>
      <c r="B219" s="56"/>
      <c r="C219" s="75"/>
    </row>
    <row r="220" spans="1:4" s="64" customFormat="1" x14ac:dyDescent="0.25">
      <c r="A220" s="56" t="s">
        <v>219</v>
      </c>
      <c r="B220" s="56"/>
      <c r="C220" s="75"/>
    </row>
    <row r="221" spans="1:4" s="38" customFormat="1" x14ac:dyDescent="0.25">
      <c r="A221" s="40"/>
      <c r="B221" s="41"/>
      <c r="C221" s="42"/>
    </row>
    <row r="222" spans="1:4" s="38" customFormat="1" x14ac:dyDescent="0.25">
      <c r="B222" s="41"/>
      <c r="C222" s="42"/>
    </row>
    <row r="223" spans="1:4" s="38" customFormat="1" ht="18" x14ac:dyDescent="0.35">
      <c r="A223" s="182" t="s">
        <v>220</v>
      </c>
      <c r="B223" s="182"/>
      <c r="C223" s="182"/>
      <c r="D223" s="182"/>
    </row>
    <row r="224" spans="1:4" s="38" customFormat="1" x14ac:dyDescent="0.25">
      <c r="A224" s="40"/>
      <c r="B224" s="41"/>
      <c r="C224" s="42"/>
    </row>
    <row r="225" spans="1:3" s="38" customFormat="1" x14ac:dyDescent="0.25">
      <c r="A225" s="43"/>
      <c r="B225" s="41"/>
      <c r="C225" s="42"/>
    </row>
    <row r="226" spans="1:3" s="38" customFormat="1" x14ac:dyDescent="0.25">
      <c r="A226" s="37"/>
      <c r="B226" s="37"/>
    </row>
    <row r="227" spans="1:3" s="38" customFormat="1" x14ac:dyDescent="0.25">
      <c r="A227" s="37"/>
      <c r="B227" s="37"/>
    </row>
    <row r="228" spans="1:3" s="38" customFormat="1" x14ac:dyDescent="0.25">
      <c r="A228" s="37"/>
      <c r="B228" s="37"/>
    </row>
    <row r="229" spans="1:3" s="38" customFormat="1" x14ac:dyDescent="0.25">
      <c r="A229" s="37"/>
      <c r="B229" s="37"/>
    </row>
    <row r="230" spans="1:3" s="38" customFormat="1" x14ac:dyDescent="0.25">
      <c r="A230" s="37"/>
      <c r="B230" s="37"/>
    </row>
    <row r="231" spans="1:3" s="38" customFormat="1" x14ac:dyDescent="0.25">
      <c r="A231" s="37"/>
      <c r="B231" s="37"/>
    </row>
    <row r="232" spans="1:3" s="38" customFormat="1" x14ac:dyDescent="0.25">
      <c r="A232" s="37"/>
      <c r="B232" s="37"/>
    </row>
    <row r="233" spans="1:3" s="38" customFormat="1" x14ac:dyDescent="0.25">
      <c r="A233" s="37"/>
      <c r="B233" s="37"/>
    </row>
    <row r="234" spans="1:3" s="38" customFormat="1" x14ac:dyDescent="0.25">
      <c r="A234" s="37"/>
      <c r="B234" s="37"/>
    </row>
    <row r="235" spans="1:3" s="38" customFormat="1" x14ac:dyDescent="0.25">
      <c r="A235" s="37"/>
      <c r="B235" s="37"/>
    </row>
    <row r="236" spans="1:3" s="38" customFormat="1" x14ac:dyDescent="0.25">
      <c r="A236" s="37"/>
      <c r="B236" s="37"/>
    </row>
    <row r="237" spans="1:3" s="38" customFormat="1" x14ac:dyDescent="0.25">
      <c r="A237" s="37"/>
      <c r="B237" s="37"/>
    </row>
    <row r="238" spans="1:3" s="38" customFormat="1" x14ac:dyDescent="0.25">
      <c r="A238" s="37"/>
      <c r="B238" s="37"/>
    </row>
    <row r="239" spans="1:3" s="38" customFormat="1" x14ac:dyDescent="0.25">
      <c r="A239" s="44" t="s">
        <v>221</v>
      </c>
      <c r="B239" s="37"/>
    </row>
    <row r="240" spans="1:3" s="38" customFormat="1" x14ac:dyDescent="0.25">
      <c r="A240" s="37"/>
      <c r="B240" s="37"/>
    </row>
    <row r="241" spans="1:2" s="38" customFormat="1" x14ac:dyDescent="0.25">
      <c r="A241" s="44" t="s">
        <v>222</v>
      </c>
      <c r="B241" s="37"/>
    </row>
    <row r="242" spans="1:2" s="38" customFormat="1" x14ac:dyDescent="0.25">
      <c r="B242" s="45" t="s">
        <v>223</v>
      </c>
    </row>
    <row r="243" spans="1:2" s="38" customFormat="1" x14ac:dyDescent="0.25">
      <c r="A243" s="46"/>
      <c r="B243" s="37"/>
    </row>
    <row r="244" spans="1:2" s="38" customFormat="1" x14ac:dyDescent="0.25">
      <c r="A244" s="46"/>
      <c r="B244" s="37"/>
    </row>
    <row r="245" spans="1:2" s="38" customFormat="1" x14ac:dyDescent="0.25">
      <c r="A245" s="46"/>
      <c r="B245" s="37"/>
    </row>
    <row r="246" spans="1:2" s="38" customFormat="1" x14ac:dyDescent="0.25">
      <c r="A246" s="46"/>
      <c r="B246" s="37"/>
    </row>
    <row r="247" spans="1:2" s="38" customFormat="1" x14ac:dyDescent="0.25">
      <c r="A247" s="46"/>
      <c r="B247" s="37"/>
    </row>
    <row r="248" spans="1:2" s="38" customFormat="1" x14ac:dyDescent="0.25">
      <c r="A248" s="46"/>
      <c r="B248" s="37"/>
    </row>
    <row r="249" spans="1:2" s="38" customFormat="1" x14ac:dyDescent="0.25">
      <c r="A249" s="46"/>
      <c r="B249" s="37"/>
    </row>
    <row r="250" spans="1:2" s="38" customFormat="1" x14ac:dyDescent="0.25">
      <c r="B250" s="37"/>
    </row>
    <row r="251" spans="1:2" s="38" customFormat="1" x14ac:dyDescent="0.25">
      <c r="A251" s="44"/>
      <c r="B251" s="37"/>
    </row>
    <row r="252" spans="1:2" s="38" customFormat="1" x14ac:dyDescent="0.25">
      <c r="A252" s="44"/>
      <c r="B252" s="37"/>
    </row>
    <row r="253" spans="1:2" s="38" customFormat="1" x14ac:dyDescent="0.25">
      <c r="A253" s="44"/>
      <c r="B253" s="37"/>
    </row>
    <row r="254" spans="1:2" s="38" customFormat="1" x14ac:dyDescent="0.25">
      <c r="A254" s="44"/>
      <c r="B254" s="37"/>
    </row>
    <row r="255" spans="1:2" s="38" customFormat="1" x14ac:dyDescent="0.25">
      <c r="A255" s="44"/>
      <c r="B255" s="37"/>
    </row>
    <row r="256" spans="1:2" s="38" customFormat="1" x14ac:dyDescent="0.25">
      <c r="A256" s="44"/>
      <c r="B256" s="37"/>
    </row>
    <row r="257" spans="1:4" s="38" customFormat="1" x14ac:dyDescent="0.25">
      <c r="A257" s="44"/>
      <c r="B257" s="37"/>
    </row>
    <row r="258" spans="1:4" s="38" customFormat="1" x14ac:dyDescent="0.25">
      <c r="A258" s="44"/>
      <c r="B258" s="37"/>
    </row>
    <row r="259" spans="1:4" s="38" customFormat="1" x14ac:dyDescent="0.25">
      <c r="A259" s="44"/>
      <c r="B259" s="45" t="s">
        <v>256</v>
      </c>
    </row>
    <row r="260" spans="1:4" s="38" customFormat="1" x14ac:dyDescent="0.25">
      <c r="A260" s="44"/>
      <c r="B260" s="37"/>
    </row>
    <row r="261" spans="1:4" s="38" customFormat="1" ht="18" x14ac:dyDescent="0.35">
      <c r="A261" s="182" t="s">
        <v>224</v>
      </c>
      <c r="B261" s="182"/>
      <c r="C261" s="182"/>
      <c r="D261" s="182"/>
    </row>
    <row r="262" spans="1:4" s="38" customFormat="1" x14ac:dyDescent="0.25"/>
    <row r="263" spans="1:4" s="38" customFormat="1" x14ac:dyDescent="0.25">
      <c r="A263" s="40" t="s">
        <v>225</v>
      </c>
      <c r="B263" s="41"/>
      <c r="C263" s="47"/>
    </row>
    <row r="264" spans="1:4" s="38" customFormat="1" x14ac:dyDescent="0.25">
      <c r="A264" s="40" t="s">
        <v>226</v>
      </c>
      <c r="B264" s="41"/>
      <c r="C264" s="47"/>
    </row>
    <row r="265" spans="1:4" s="38" customFormat="1" x14ac:dyDescent="0.25">
      <c r="A265" s="40"/>
      <c r="B265" s="41"/>
      <c r="C265" s="47"/>
    </row>
    <row r="266" spans="1:4" s="38" customFormat="1" ht="18" x14ac:dyDescent="0.35">
      <c r="A266" s="182" t="s">
        <v>227</v>
      </c>
      <c r="B266" s="182"/>
      <c r="C266" s="182"/>
      <c r="D266" s="182"/>
    </row>
    <row r="267" spans="1:4" s="38" customFormat="1" x14ac:dyDescent="0.25">
      <c r="A267" s="39"/>
      <c r="B267" s="41"/>
      <c r="C267" s="47"/>
    </row>
    <row r="268" spans="1:4" s="38" customFormat="1" x14ac:dyDescent="0.25">
      <c r="A268" s="40" t="s">
        <v>228</v>
      </c>
      <c r="B268" s="41"/>
      <c r="C268" s="47"/>
    </row>
    <row r="269" spans="1:4" s="38" customFormat="1" x14ac:dyDescent="0.25">
      <c r="A269" s="40" t="s">
        <v>229</v>
      </c>
      <c r="B269" s="41"/>
      <c r="C269" s="47"/>
    </row>
    <row r="270" spans="1:4" s="38" customFormat="1" x14ac:dyDescent="0.25">
      <c r="A270" s="40"/>
      <c r="B270" s="41"/>
      <c r="C270" s="47"/>
    </row>
    <row r="271" spans="1:4" s="38" customFormat="1" ht="18" x14ac:dyDescent="0.35">
      <c r="A271" s="182" t="s">
        <v>230</v>
      </c>
      <c r="B271" s="182"/>
      <c r="C271" s="182"/>
      <c r="D271" s="182"/>
    </row>
    <row r="272" spans="1:4" s="38" customFormat="1" x14ac:dyDescent="0.25">
      <c r="A272" s="39"/>
      <c r="B272" s="41"/>
      <c r="C272" s="47"/>
    </row>
    <row r="273" spans="1:4" s="38" customFormat="1" x14ac:dyDescent="0.25">
      <c r="A273" s="40" t="s">
        <v>231</v>
      </c>
      <c r="B273" s="41"/>
      <c r="C273" s="47"/>
    </row>
    <row r="274" spans="1:4" s="38" customFormat="1" x14ac:dyDescent="0.25">
      <c r="A274" s="40" t="s">
        <v>232</v>
      </c>
      <c r="B274" s="41"/>
      <c r="C274" s="47"/>
    </row>
    <row r="275" spans="1:4" s="38" customFormat="1" x14ac:dyDescent="0.25">
      <c r="A275" s="40"/>
      <c r="B275" s="41"/>
      <c r="C275" s="47"/>
    </row>
    <row r="276" spans="1:4" s="38" customFormat="1" ht="18" x14ac:dyDescent="0.35">
      <c r="A276" s="182" t="s">
        <v>233</v>
      </c>
      <c r="B276" s="182"/>
      <c r="C276" s="182"/>
      <c r="D276" s="182"/>
    </row>
    <row r="277" spans="1:4" s="38" customFormat="1" x14ac:dyDescent="0.25">
      <c r="A277" s="39"/>
      <c r="B277" s="41"/>
      <c r="C277" s="47"/>
    </row>
    <row r="278" spans="1:4" s="38" customFormat="1" x14ac:dyDescent="0.25">
      <c r="A278" s="40" t="s">
        <v>234</v>
      </c>
      <c r="B278" s="41"/>
      <c r="C278" s="47"/>
    </row>
    <row r="279" spans="1:4" s="38" customFormat="1" x14ac:dyDescent="0.25">
      <c r="A279" s="40" t="s">
        <v>235</v>
      </c>
      <c r="B279" s="41"/>
      <c r="C279" s="47"/>
    </row>
    <row r="280" spans="1:4" s="64" customFormat="1" x14ac:dyDescent="0.25">
      <c r="A280" s="56" t="s">
        <v>259</v>
      </c>
      <c r="B280" s="56"/>
      <c r="C280" s="65"/>
    </row>
    <row r="281" spans="1:4" s="64" customFormat="1" x14ac:dyDescent="0.25">
      <c r="A281" s="56" t="s">
        <v>260</v>
      </c>
      <c r="B281" s="56"/>
      <c r="C281" s="65"/>
    </row>
    <row r="282" spans="1:4" s="38" customFormat="1" x14ac:dyDescent="0.25">
      <c r="A282" s="40"/>
      <c r="B282" s="41"/>
      <c r="C282" s="47"/>
    </row>
    <row r="283" spans="1:4" s="38" customFormat="1" ht="40.5" customHeight="1" x14ac:dyDescent="0.35">
      <c r="A283" s="181" t="s">
        <v>236</v>
      </c>
      <c r="B283" s="181"/>
      <c r="C283" s="181"/>
      <c r="D283" s="181"/>
    </row>
    <row r="284" spans="1:4" s="38" customFormat="1" x14ac:dyDescent="0.25">
      <c r="A284" s="39"/>
      <c r="B284" s="41"/>
      <c r="C284" s="47"/>
    </row>
    <row r="285" spans="1:4" s="38" customFormat="1" x14ac:dyDescent="0.25">
      <c r="A285" s="40" t="s">
        <v>292</v>
      </c>
      <c r="B285" s="41"/>
      <c r="C285" s="47"/>
    </row>
    <row r="286" spans="1:4" s="38" customFormat="1" x14ac:dyDescent="0.25">
      <c r="A286" s="40" t="s">
        <v>237</v>
      </c>
      <c r="B286" s="41"/>
      <c r="C286" s="47"/>
    </row>
    <row r="287" spans="1:4" s="38" customFormat="1" x14ac:dyDescent="0.25">
      <c r="A287" s="38" t="s">
        <v>238</v>
      </c>
      <c r="B287" s="41"/>
      <c r="C287" s="47"/>
    </row>
    <row r="288" spans="1:4" s="38" customFormat="1" x14ac:dyDescent="0.25">
      <c r="A288" s="40"/>
      <c r="B288" s="41"/>
      <c r="C288" s="47"/>
    </row>
    <row r="289" spans="1:4" s="38" customFormat="1" ht="18" x14ac:dyDescent="0.35">
      <c r="A289" s="182" t="s">
        <v>239</v>
      </c>
      <c r="B289" s="182"/>
      <c r="C289" s="182"/>
      <c r="D289" s="182"/>
    </row>
    <row r="290" spans="1:4" s="38" customFormat="1" x14ac:dyDescent="0.25">
      <c r="A290" s="39"/>
      <c r="B290" s="41"/>
      <c r="C290" s="47"/>
    </row>
    <row r="291" spans="1:4" s="38" customFormat="1" x14ac:dyDescent="0.25">
      <c r="A291" s="40" t="s">
        <v>240</v>
      </c>
      <c r="B291" s="41"/>
      <c r="C291" s="47"/>
    </row>
    <row r="292" spans="1:4" s="38" customFormat="1" x14ac:dyDescent="0.25">
      <c r="A292" s="40" t="s">
        <v>241</v>
      </c>
      <c r="B292" s="41"/>
      <c r="C292" s="47"/>
    </row>
    <row r="293" spans="1:4" s="38" customFormat="1" x14ac:dyDescent="0.25">
      <c r="A293" s="40" t="s">
        <v>242</v>
      </c>
      <c r="B293" s="41"/>
      <c r="C293" s="47"/>
    </row>
    <row r="294" spans="1:4" s="38" customFormat="1" x14ac:dyDescent="0.25">
      <c r="A294" s="40" t="s">
        <v>243</v>
      </c>
      <c r="B294" s="41"/>
      <c r="C294" s="47"/>
    </row>
    <row r="295" spans="1:4" s="38" customFormat="1" x14ac:dyDescent="0.25">
      <c r="A295" s="40" t="s">
        <v>244</v>
      </c>
      <c r="B295" s="41"/>
      <c r="C295" s="47"/>
    </row>
    <row r="296" spans="1:4" s="38" customFormat="1" x14ac:dyDescent="0.25">
      <c r="A296" s="40" t="s">
        <v>245</v>
      </c>
      <c r="B296" s="41"/>
      <c r="C296" s="47"/>
    </row>
    <row r="297" spans="1:4" s="38" customFormat="1" x14ac:dyDescent="0.25">
      <c r="A297" s="40" t="s">
        <v>246</v>
      </c>
      <c r="B297" s="41"/>
      <c r="C297" s="47"/>
    </row>
    <row r="298" spans="1:4" s="38" customFormat="1" x14ac:dyDescent="0.25">
      <c r="A298" s="40" t="s">
        <v>247</v>
      </c>
      <c r="B298" s="41"/>
      <c r="C298" s="47"/>
    </row>
    <row r="299" spans="1:4" s="38" customFormat="1" x14ac:dyDescent="0.25">
      <c r="A299" s="38" t="s">
        <v>249</v>
      </c>
    </row>
    <row r="300" spans="1:4" s="38" customFormat="1" x14ac:dyDescent="0.25">
      <c r="A300" s="38" t="s">
        <v>250</v>
      </c>
    </row>
    <row r="301" spans="1:4" s="38" customFormat="1" x14ac:dyDescent="0.25"/>
    <row r="302" spans="1:4" s="60" customFormat="1" ht="18" x14ac:dyDescent="0.35">
      <c r="A302" s="180" t="s">
        <v>257</v>
      </c>
      <c r="B302" s="180"/>
      <c r="C302" s="180"/>
      <c r="D302" s="180"/>
    </row>
    <row r="303" spans="1:4" s="38" customFormat="1" x14ac:dyDescent="0.25"/>
    <row r="304" spans="1:4" s="38" customFormat="1" x14ac:dyDescent="0.25">
      <c r="A304" s="38" t="s">
        <v>258</v>
      </c>
    </row>
    <row r="305" s="38" customFormat="1" x14ac:dyDescent="0.25"/>
    <row r="306" s="38" customFormat="1" x14ac:dyDescent="0.25"/>
    <row r="307" s="38" customFormat="1" x14ac:dyDescent="0.25"/>
    <row r="308" s="38" customFormat="1" x14ac:dyDescent="0.25"/>
    <row r="309" s="38" customFormat="1" x14ac:dyDescent="0.25"/>
    <row r="310" s="38" customFormat="1" x14ac:dyDescent="0.25"/>
    <row r="311" s="38" customFormat="1" x14ac:dyDescent="0.25"/>
    <row r="312" s="38" customFormat="1" x14ac:dyDescent="0.25"/>
    <row r="313" s="38" customFormat="1" x14ac:dyDescent="0.25"/>
    <row r="314" s="38" customFormat="1" x14ac:dyDescent="0.25"/>
    <row r="315" s="38" customFormat="1" x14ac:dyDescent="0.25"/>
    <row r="316" s="38" customFormat="1" x14ac:dyDescent="0.25"/>
    <row r="317" s="38" customFormat="1" x14ac:dyDescent="0.25"/>
    <row r="318" s="38" customFormat="1" x14ac:dyDescent="0.25"/>
    <row r="319" s="38" customFormat="1" x14ac:dyDescent="0.25"/>
    <row r="320" s="38" customFormat="1" x14ac:dyDescent="0.25"/>
    <row r="321" s="38" customFormat="1" x14ac:dyDescent="0.25"/>
    <row r="322" s="38" customFormat="1" x14ac:dyDescent="0.25"/>
    <row r="323" s="38" customFormat="1" x14ac:dyDescent="0.25"/>
    <row r="324" s="38" customFormat="1" x14ac:dyDescent="0.25"/>
    <row r="325" s="38" customFormat="1" x14ac:dyDescent="0.25"/>
    <row r="326" s="38" customFormat="1" x14ac:dyDescent="0.25"/>
    <row r="327" s="38" customFormat="1" x14ac:dyDescent="0.25"/>
    <row r="328" s="38" customFormat="1" x14ac:dyDescent="0.25"/>
    <row r="329" s="38" customFormat="1" x14ac:dyDescent="0.25"/>
    <row r="330" s="38" customFormat="1" x14ac:dyDescent="0.25"/>
    <row r="331" s="38" customFormat="1" x14ac:dyDescent="0.25"/>
    <row r="332" s="38" customFormat="1" x14ac:dyDescent="0.25"/>
    <row r="333" s="38" customFormat="1" x14ac:dyDescent="0.25"/>
    <row r="334" s="38" customFormat="1" x14ac:dyDescent="0.25"/>
    <row r="335" s="38" customFormat="1" x14ac:dyDescent="0.25"/>
    <row r="336" s="38" customFormat="1" x14ac:dyDescent="0.25"/>
    <row r="337" s="38" customFormat="1" x14ac:dyDescent="0.25"/>
    <row r="338" s="38" customFormat="1" x14ac:dyDescent="0.25"/>
    <row r="339" s="38" customFormat="1" x14ac:dyDescent="0.25"/>
    <row r="340" s="38" customFormat="1" x14ac:dyDescent="0.25"/>
    <row r="341" s="38" customFormat="1" x14ac:dyDescent="0.25"/>
    <row r="342" s="38" customFormat="1" x14ac:dyDescent="0.25"/>
    <row r="343" s="38" customFormat="1" x14ac:dyDescent="0.25"/>
    <row r="344" s="38" customFormat="1" x14ac:dyDescent="0.25"/>
    <row r="345" s="38" customFormat="1" x14ac:dyDescent="0.25"/>
    <row r="346" s="38" customFormat="1" x14ac:dyDescent="0.25"/>
    <row r="347" s="38" customFormat="1" x14ac:dyDescent="0.25"/>
    <row r="348" s="38" customFormat="1" x14ac:dyDescent="0.25"/>
    <row r="349" s="38" customFormat="1" x14ac:dyDescent="0.25"/>
    <row r="350" s="38" customFormat="1" x14ac:dyDescent="0.25"/>
    <row r="351" s="38" customFormat="1" x14ac:dyDescent="0.25"/>
    <row r="352" s="38" customFormat="1" x14ac:dyDescent="0.25"/>
    <row r="353" s="38" customFormat="1" x14ac:dyDescent="0.25"/>
    <row r="354" s="38" customFormat="1" x14ac:dyDescent="0.25"/>
    <row r="355" s="38" customFormat="1" x14ac:dyDescent="0.25"/>
    <row r="356" s="38" customFormat="1" x14ac:dyDescent="0.25"/>
    <row r="357" s="38" customFormat="1" x14ac:dyDescent="0.25"/>
    <row r="358" s="38" customFormat="1" x14ac:dyDescent="0.25"/>
    <row r="359" s="38" customFormat="1" x14ac:dyDescent="0.25"/>
    <row r="360" s="38" customFormat="1" x14ac:dyDescent="0.25"/>
    <row r="361" s="38" customFormat="1" x14ac:dyDescent="0.25"/>
    <row r="362" s="38" customFormat="1" x14ac:dyDescent="0.25"/>
    <row r="363" s="38" customFormat="1" x14ac:dyDescent="0.25"/>
    <row r="364" s="38" customFormat="1" x14ac:dyDescent="0.25"/>
    <row r="365" s="38" customFormat="1" x14ac:dyDescent="0.25"/>
    <row r="366" s="38" customFormat="1" x14ac:dyDescent="0.25"/>
    <row r="367" s="38" customFormat="1" x14ac:dyDescent="0.25"/>
    <row r="368" s="38" customFormat="1" x14ac:dyDescent="0.25"/>
    <row r="369" s="38" customFormat="1" x14ac:dyDescent="0.25"/>
    <row r="370" s="38" customFormat="1" x14ac:dyDescent="0.25"/>
    <row r="371" s="38" customFormat="1" x14ac:dyDescent="0.25"/>
    <row r="372" s="38" customFormat="1" x14ac:dyDescent="0.25"/>
    <row r="373" s="38" customFormat="1" x14ac:dyDescent="0.25"/>
    <row r="374" s="38" customFormat="1" x14ac:dyDescent="0.25"/>
    <row r="375" s="38" customFormat="1" x14ac:dyDescent="0.25"/>
    <row r="376" s="38" customFormat="1" x14ac:dyDescent="0.25"/>
    <row r="377" s="38" customFormat="1" x14ac:dyDescent="0.25"/>
    <row r="378" s="38" customFormat="1" x14ac:dyDescent="0.25"/>
    <row r="379" s="38" customFormat="1" x14ac:dyDescent="0.25"/>
    <row r="380" s="38" customFormat="1" x14ac:dyDescent="0.25"/>
    <row r="381" s="38" customFormat="1" x14ac:dyDescent="0.25"/>
    <row r="382" s="38" customFormat="1" x14ac:dyDescent="0.25"/>
    <row r="383" s="38" customFormat="1" x14ac:dyDescent="0.25"/>
    <row r="384" s="38" customFormat="1" x14ac:dyDescent="0.25"/>
    <row r="385" s="38" customFormat="1" x14ac:dyDescent="0.25"/>
    <row r="386" s="38" customFormat="1" x14ac:dyDescent="0.25"/>
    <row r="387" s="38" customFormat="1" x14ac:dyDescent="0.25"/>
    <row r="388" s="38" customFormat="1" x14ac:dyDescent="0.25"/>
    <row r="389" s="38" customFormat="1" x14ac:dyDescent="0.25"/>
    <row r="390" s="38" customFormat="1" x14ac:dyDescent="0.25"/>
    <row r="391" s="38" customFormat="1" x14ac:dyDescent="0.25"/>
    <row r="392" s="38" customFormat="1" x14ac:dyDescent="0.25"/>
    <row r="393" s="38" customFormat="1" x14ac:dyDescent="0.25"/>
    <row r="394" s="38" customFormat="1" x14ac:dyDescent="0.25"/>
    <row r="395" s="38" customFormat="1" x14ac:dyDescent="0.25"/>
    <row r="396" s="38" customFormat="1" x14ac:dyDescent="0.25"/>
    <row r="397" s="38" customFormat="1" x14ac:dyDescent="0.25"/>
    <row r="398" s="38" customFormat="1" x14ac:dyDescent="0.25"/>
    <row r="399" s="38" customFormat="1" x14ac:dyDescent="0.25"/>
    <row r="400" s="38" customFormat="1" x14ac:dyDescent="0.25"/>
    <row r="401" s="38" customFormat="1" x14ac:dyDescent="0.25"/>
    <row r="402" s="38" customFormat="1" x14ac:dyDescent="0.25"/>
    <row r="403" s="38" customFormat="1" x14ac:dyDescent="0.25"/>
    <row r="404" s="38" customFormat="1" x14ac:dyDescent="0.25"/>
    <row r="405" s="38" customFormat="1" x14ac:dyDescent="0.25"/>
    <row r="406" s="38" customFormat="1" x14ac:dyDescent="0.25"/>
    <row r="407" s="38" customFormat="1" x14ac:dyDescent="0.25"/>
    <row r="408" s="38" customFormat="1" x14ac:dyDescent="0.25"/>
    <row r="409" s="38" customFormat="1" x14ac:dyDescent="0.25"/>
    <row r="410" s="38" customFormat="1" x14ac:dyDescent="0.25"/>
    <row r="411" s="38" customFormat="1" x14ac:dyDescent="0.25"/>
    <row r="412" s="38" customFormat="1" x14ac:dyDescent="0.25"/>
    <row r="413" s="38" customFormat="1" x14ac:dyDescent="0.25"/>
    <row r="414" s="38" customFormat="1" x14ac:dyDescent="0.25"/>
    <row r="415" s="38" customFormat="1" x14ac:dyDescent="0.25"/>
    <row r="416" s="38" customFormat="1" x14ac:dyDescent="0.25"/>
    <row r="417" s="38" customFormat="1" x14ac:dyDescent="0.25"/>
    <row r="418" s="38" customFormat="1" x14ac:dyDescent="0.25"/>
    <row r="419" s="38" customFormat="1" x14ac:dyDescent="0.25"/>
    <row r="420" s="38" customFormat="1" x14ac:dyDescent="0.25"/>
    <row r="421" s="38" customFormat="1" x14ac:dyDescent="0.25"/>
    <row r="422" s="38" customFormat="1" x14ac:dyDescent="0.25"/>
    <row r="423" s="38" customFormat="1" x14ac:dyDescent="0.25"/>
    <row r="424" s="38" customFormat="1" x14ac:dyDescent="0.25"/>
    <row r="425" s="38" customFormat="1" x14ac:dyDescent="0.25"/>
    <row r="426" s="38" customFormat="1" x14ac:dyDescent="0.25"/>
    <row r="427" s="38" customFormat="1" x14ac:dyDescent="0.25"/>
    <row r="428" s="38" customFormat="1" x14ac:dyDescent="0.25"/>
    <row r="429" s="38" customFormat="1" x14ac:dyDescent="0.25"/>
    <row r="430" s="38" customFormat="1" x14ac:dyDescent="0.25"/>
    <row r="431" s="38" customFormat="1" x14ac:dyDescent="0.25"/>
    <row r="432" s="38" customFormat="1" x14ac:dyDescent="0.25"/>
    <row r="433" s="38" customFormat="1" x14ac:dyDescent="0.25"/>
    <row r="434" s="38" customFormat="1" x14ac:dyDescent="0.25"/>
    <row r="435" s="38" customFormat="1" x14ac:dyDescent="0.25"/>
    <row r="436" s="38" customFormat="1" x14ac:dyDescent="0.25"/>
    <row r="437" s="38" customFormat="1" x14ac:dyDescent="0.25"/>
    <row r="438" s="38" customFormat="1" x14ac:dyDescent="0.25"/>
    <row r="439" s="38" customFormat="1" x14ac:dyDescent="0.25"/>
    <row r="440" s="38" customFormat="1" x14ac:dyDescent="0.25"/>
    <row r="441" s="38" customFormat="1" x14ac:dyDescent="0.25"/>
    <row r="442" s="38" customFormat="1" x14ac:dyDescent="0.25"/>
    <row r="443" s="38" customFormat="1" x14ac:dyDescent="0.25"/>
    <row r="444" s="38" customFormat="1" x14ac:dyDescent="0.25"/>
    <row r="445" s="38" customFormat="1" x14ac:dyDescent="0.25"/>
    <row r="446" s="38" customFormat="1" x14ac:dyDescent="0.25"/>
    <row r="447" s="38" customFormat="1" x14ac:dyDescent="0.25"/>
    <row r="448" s="38" customFormat="1" x14ac:dyDescent="0.25"/>
    <row r="449" s="38" customFormat="1" x14ac:dyDescent="0.25"/>
    <row r="450" s="38" customFormat="1" x14ac:dyDescent="0.25"/>
    <row r="451" s="38" customFormat="1" x14ac:dyDescent="0.25"/>
    <row r="452" s="38" customFormat="1" x14ac:dyDescent="0.25"/>
    <row r="453" s="38" customFormat="1" x14ac:dyDescent="0.25"/>
    <row r="454" s="38" customFormat="1" x14ac:dyDescent="0.25"/>
    <row r="455" s="38" customFormat="1" x14ac:dyDescent="0.25"/>
    <row r="456" s="38" customFormat="1" x14ac:dyDescent="0.25"/>
    <row r="457" s="38" customFormat="1" x14ac:dyDescent="0.25"/>
    <row r="458" s="38" customFormat="1" x14ac:dyDescent="0.25"/>
    <row r="459" s="38" customFormat="1" x14ac:dyDescent="0.25"/>
    <row r="460" s="38" customFormat="1" x14ac:dyDescent="0.25"/>
    <row r="461" s="38" customFormat="1" x14ac:dyDescent="0.25"/>
    <row r="462" s="38" customFormat="1" x14ac:dyDescent="0.25"/>
    <row r="463" s="38" customFormat="1" x14ac:dyDescent="0.25"/>
    <row r="464" s="38" customFormat="1" x14ac:dyDescent="0.25"/>
    <row r="465" s="38" customFormat="1" x14ac:dyDescent="0.25"/>
    <row r="466" s="38" customFormat="1" x14ac:dyDescent="0.25"/>
    <row r="467" s="38" customFormat="1" x14ac:dyDescent="0.25"/>
    <row r="468" s="38" customFormat="1" x14ac:dyDescent="0.25"/>
    <row r="469" s="38" customFormat="1" x14ac:dyDescent="0.25"/>
    <row r="470" s="38" customFormat="1" x14ac:dyDescent="0.25"/>
    <row r="471" s="38" customFormat="1" x14ac:dyDescent="0.25"/>
    <row r="472" s="38" customFormat="1" x14ac:dyDescent="0.25"/>
    <row r="473" s="38" customFormat="1" x14ac:dyDescent="0.25"/>
    <row r="474" s="38" customFormat="1" x14ac:dyDescent="0.25"/>
    <row r="475" s="38" customFormat="1" x14ac:dyDescent="0.25"/>
    <row r="476" s="38" customFormat="1" x14ac:dyDescent="0.25"/>
    <row r="477" s="38" customFormat="1" x14ac:dyDescent="0.25"/>
    <row r="478" s="38" customFormat="1" x14ac:dyDescent="0.25"/>
    <row r="479" s="38" customFormat="1" x14ac:dyDescent="0.25"/>
    <row r="480" s="38" customFormat="1" x14ac:dyDescent="0.25"/>
    <row r="481" s="38" customFormat="1" x14ac:dyDescent="0.25"/>
    <row r="482" s="38" customFormat="1" x14ac:dyDescent="0.25"/>
    <row r="483" s="38" customFormat="1" x14ac:dyDescent="0.25"/>
    <row r="484" s="38" customFormat="1" x14ac:dyDescent="0.25"/>
    <row r="485" s="38" customFormat="1" x14ac:dyDescent="0.25"/>
    <row r="486" s="38" customFormat="1" x14ac:dyDescent="0.25"/>
    <row r="487" s="38" customFormat="1" x14ac:dyDescent="0.25"/>
    <row r="488" s="38" customFormat="1" x14ac:dyDescent="0.25"/>
    <row r="489" s="38" customFormat="1" x14ac:dyDescent="0.25"/>
    <row r="490" s="38" customFormat="1" x14ac:dyDescent="0.25"/>
    <row r="491" s="38" customFormat="1" x14ac:dyDescent="0.25"/>
    <row r="492" s="38" customFormat="1" x14ac:dyDescent="0.25"/>
    <row r="493" s="38" customFormat="1" x14ac:dyDescent="0.25"/>
    <row r="494" s="38" customFormat="1" x14ac:dyDescent="0.25"/>
    <row r="495" s="38" customFormat="1" x14ac:dyDescent="0.25"/>
    <row r="496" s="38" customFormat="1" x14ac:dyDescent="0.25"/>
    <row r="497" s="38" customFormat="1" x14ac:dyDescent="0.25"/>
    <row r="498" s="38" customFormat="1" x14ac:dyDescent="0.25"/>
    <row r="499" s="38" customFormat="1" x14ac:dyDescent="0.25"/>
    <row r="500" s="38" customFormat="1" x14ac:dyDescent="0.25"/>
    <row r="501" s="38" customFormat="1" x14ac:dyDescent="0.25"/>
    <row r="502" s="38" customFormat="1" x14ac:dyDescent="0.25"/>
    <row r="503" s="38" customFormat="1" x14ac:dyDescent="0.25"/>
    <row r="504" s="38" customFormat="1" x14ac:dyDescent="0.25"/>
    <row r="505" s="38" customFormat="1" x14ac:dyDescent="0.25"/>
    <row r="506" s="38" customFormat="1" x14ac:dyDescent="0.25"/>
    <row r="507" s="38" customFormat="1" x14ac:dyDescent="0.25"/>
    <row r="508" s="38" customFormat="1" x14ac:dyDescent="0.25"/>
    <row r="509" s="38" customFormat="1" x14ac:dyDescent="0.25"/>
    <row r="510" s="38" customFormat="1" x14ac:dyDescent="0.25"/>
    <row r="511" s="38" customFormat="1" x14ac:dyDescent="0.25"/>
    <row r="512" s="38" customFormat="1" x14ac:dyDescent="0.25"/>
    <row r="513" s="38" customFormat="1" x14ac:dyDescent="0.25"/>
    <row r="514" s="38" customFormat="1" x14ac:dyDescent="0.25"/>
    <row r="515" s="38" customFormat="1" x14ac:dyDescent="0.25"/>
    <row r="516" s="38" customFormat="1" x14ac:dyDescent="0.25"/>
    <row r="517" s="38" customFormat="1" x14ac:dyDescent="0.25"/>
    <row r="518" s="38" customFormat="1" x14ac:dyDescent="0.25"/>
    <row r="519" s="38" customFormat="1" x14ac:dyDescent="0.25"/>
    <row r="520" s="38" customFormat="1" x14ac:dyDescent="0.25"/>
    <row r="521" s="38" customFormat="1" x14ac:dyDescent="0.25"/>
    <row r="522" s="38" customFormat="1" x14ac:dyDescent="0.25"/>
    <row r="523" s="38" customFormat="1" x14ac:dyDescent="0.25"/>
    <row r="524" s="38" customFormat="1" x14ac:dyDescent="0.25"/>
    <row r="525" s="38" customFormat="1" x14ac:dyDescent="0.25"/>
    <row r="526" s="38" customFormat="1" x14ac:dyDescent="0.25"/>
    <row r="527" s="38" customFormat="1" x14ac:dyDescent="0.25"/>
    <row r="528" s="38" customFormat="1" x14ac:dyDescent="0.25"/>
    <row r="529" s="38" customFormat="1" x14ac:dyDescent="0.25"/>
    <row r="530" s="38" customFormat="1" x14ac:dyDescent="0.25"/>
    <row r="531" s="38" customFormat="1" x14ac:dyDescent="0.25"/>
    <row r="532" s="38" customFormat="1" x14ac:dyDescent="0.25"/>
    <row r="533" s="38" customFormat="1" x14ac:dyDescent="0.25"/>
    <row r="534" s="38" customFormat="1" x14ac:dyDescent="0.25"/>
    <row r="535" s="38" customFormat="1" x14ac:dyDescent="0.25"/>
    <row r="536" s="38" customFormat="1" x14ac:dyDescent="0.25"/>
    <row r="537" s="38" customFormat="1" x14ac:dyDescent="0.25"/>
    <row r="538" s="38" customFormat="1" x14ac:dyDescent="0.25"/>
    <row r="539" s="38" customFormat="1" x14ac:dyDescent="0.25"/>
    <row r="540" s="38" customFormat="1" x14ac:dyDescent="0.25"/>
    <row r="541" s="38" customFormat="1" x14ac:dyDescent="0.25"/>
    <row r="542" s="38" customFormat="1" x14ac:dyDescent="0.25"/>
    <row r="543" s="38" customFormat="1" x14ac:dyDescent="0.25"/>
    <row r="544" s="38" customFormat="1" x14ac:dyDescent="0.25"/>
    <row r="545" s="38" customFormat="1" x14ac:dyDescent="0.25"/>
    <row r="546" s="38" customFormat="1" x14ac:dyDescent="0.25"/>
    <row r="547" s="38" customFormat="1" x14ac:dyDescent="0.25"/>
    <row r="548" s="38" customFormat="1" x14ac:dyDescent="0.25"/>
    <row r="549" s="38" customFormat="1" x14ac:dyDescent="0.25"/>
    <row r="550" s="38" customFormat="1" x14ac:dyDescent="0.25"/>
    <row r="551" s="38" customFormat="1" x14ac:dyDescent="0.25"/>
    <row r="552" s="38" customFormat="1" x14ac:dyDescent="0.25"/>
    <row r="553" s="38" customFormat="1" x14ac:dyDescent="0.25"/>
    <row r="554" s="38" customFormat="1" x14ac:dyDescent="0.25"/>
    <row r="555" s="38" customFormat="1" x14ac:dyDescent="0.25"/>
    <row r="556" s="38" customFormat="1" x14ac:dyDescent="0.25"/>
    <row r="557" s="38" customFormat="1" x14ac:dyDescent="0.25"/>
    <row r="558" s="38" customFormat="1" x14ac:dyDescent="0.25"/>
    <row r="559" s="38" customFormat="1" x14ac:dyDescent="0.25"/>
    <row r="560" s="38" customFormat="1" x14ac:dyDescent="0.25"/>
    <row r="561" s="38" customFormat="1" x14ac:dyDescent="0.25"/>
    <row r="562" s="38" customFormat="1" x14ac:dyDescent="0.25"/>
    <row r="563" s="38" customFormat="1" x14ac:dyDescent="0.25"/>
    <row r="564" s="38" customFormat="1" x14ac:dyDescent="0.25"/>
    <row r="565" s="38" customFormat="1" x14ac:dyDescent="0.25"/>
    <row r="566" s="38" customFormat="1" x14ac:dyDescent="0.25"/>
    <row r="567" s="38" customFormat="1" x14ac:dyDescent="0.25"/>
    <row r="568" s="38" customFormat="1" x14ac:dyDescent="0.25"/>
    <row r="569" s="38" customFormat="1" x14ac:dyDescent="0.25"/>
    <row r="570" s="38" customFormat="1" x14ac:dyDescent="0.25"/>
    <row r="571" s="38" customFormat="1" x14ac:dyDescent="0.25"/>
    <row r="572" s="38" customFormat="1" x14ac:dyDescent="0.25"/>
    <row r="573" s="38" customFormat="1" x14ac:dyDescent="0.25"/>
    <row r="574" s="38" customFormat="1" x14ac:dyDescent="0.25"/>
    <row r="575" s="38" customFormat="1" x14ac:dyDescent="0.25"/>
    <row r="576" s="38" customFormat="1" x14ac:dyDescent="0.25"/>
    <row r="577" s="38" customFormat="1" x14ac:dyDescent="0.25"/>
    <row r="578" s="38" customFormat="1" x14ac:dyDescent="0.25"/>
    <row r="579" s="38" customFormat="1" x14ac:dyDescent="0.25"/>
    <row r="580" s="38" customFormat="1" x14ac:dyDescent="0.25"/>
    <row r="581" s="38" customFormat="1" x14ac:dyDescent="0.25"/>
    <row r="582" s="38" customFormat="1" x14ac:dyDescent="0.25"/>
    <row r="583" s="38" customFormat="1" x14ac:dyDescent="0.25"/>
    <row r="584" s="38" customFormat="1" x14ac:dyDescent="0.25"/>
    <row r="585" s="38" customFormat="1" x14ac:dyDescent="0.25"/>
    <row r="586" s="38" customFormat="1" x14ac:dyDescent="0.25"/>
    <row r="587" s="38" customFormat="1" x14ac:dyDescent="0.25"/>
    <row r="588" s="38" customFormat="1" x14ac:dyDescent="0.25"/>
    <row r="589" s="38" customFormat="1" x14ac:dyDescent="0.25"/>
    <row r="590" s="38" customFormat="1" x14ac:dyDescent="0.25"/>
    <row r="591" s="38" customFormat="1" x14ac:dyDescent="0.25"/>
    <row r="592" s="38" customFormat="1" x14ac:dyDescent="0.25"/>
    <row r="593" s="38" customFormat="1" x14ac:dyDescent="0.25"/>
    <row r="594" s="38" customFormat="1" x14ac:dyDescent="0.25"/>
    <row r="595" s="38" customFormat="1" x14ac:dyDescent="0.25"/>
    <row r="596" s="38" customFormat="1" x14ac:dyDescent="0.25"/>
    <row r="597" s="38" customFormat="1" x14ac:dyDescent="0.25"/>
    <row r="598" s="38" customFormat="1" x14ac:dyDescent="0.25"/>
    <row r="599" s="38" customFormat="1" x14ac:dyDescent="0.25"/>
    <row r="600" s="38" customFormat="1" x14ac:dyDescent="0.25"/>
    <row r="601" s="38" customFormat="1" x14ac:dyDescent="0.25"/>
    <row r="602" s="38" customFormat="1" x14ac:dyDescent="0.25"/>
    <row r="603" s="38" customFormat="1" x14ac:dyDescent="0.25"/>
    <row r="604" s="38" customFormat="1" x14ac:dyDescent="0.25"/>
    <row r="605" s="38" customFormat="1" x14ac:dyDescent="0.25"/>
    <row r="606" s="38" customFormat="1" x14ac:dyDescent="0.25"/>
    <row r="607" s="38" customFormat="1" x14ac:dyDescent="0.25"/>
    <row r="608" s="38" customFormat="1" x14ac:dyDescent="0.25"/>
    <row r="609" s="38" customFormat="1" x14ac:dyDescent="0.25"/>
    <row r="610" s="38" customFormat="1" x14ac:dyDescent="0.25"/>
    <row r="611" s="38" customFormat="1" x14ac:dyDescent="0.25"/>
    <row r="612" s="38" customFormat="1" x14ac:dyDescent="0.25"/>
    <row r="613" s="38" customFormat="1" x14ac:dyDescent="0.25"/>
    <row r="614" s="38" customFormat="1" x14ac:dyDescent="0.25"/>
    <row r="615" s="38" customFormat="1" x14ac:dyDescent="0.25"/>
    <row r="616" s="38" customFormat="1" x14ac:dyDescent="0.25"/>
    <row r="617" s="38" customFormat="1" x14ac:dyDescent="0.25"/>
    <row r="618" s="38" customFormat="1" x14ac:dyDescent="0.25"/>
    <row r="619" s="38" customFormat="1" x14ac:dyDescent="0.25"/>
    <row r="620" s="38" customFormat="1" x14ac:dyDescent="0.25"/>
    <row r="621" s="38" customFormat="1" x14ac:dyDescent="0.25"/>
    <row r="622" s="38" customFormat="1" x14ac:dyDescent="0.25"/>
    <row r="623" s="38" customFormat="1" x14ac:dyDescent="0.25"/>
    <row r="624" s="38" customFormat="1" x14ac:dyDescent="0.25"/>
    <row r="625" s="38" customFormat="1" x14ac:dyDescent="0.25"/>
    <row r="626" s="38" customFormat="1" x14ac:dyDescent="0.25"/>
    <row r="627" s="38" customFormat="1" x14ac:dyDescent="0.25"/>
    <row r="628" s="38" customFormat="1" x14ac:dyDescent="0.25"/>
    <row r="629" s="38" customFormat="1" x14ac:dyDescent="0.25"/>
    <row r="630" s="38" customFormat="1" x14ac:dyDescent="0.25"/>
    <row r="631" s="38" customFormat="1" x14ac:dyDescent="0.25"/>
    <row r="632" s="38" customFormat="1" x14ac:dyDescent="0.25"/>
    <row r="633" s="38" customFormat="1" x14ac:dyDescent="0.25"/>
    <row r="634" s="38" customFormat="1" x14ac:dyDescent="0.25"/>
    <row r="635" s="38" customFormat="1" x14ac:dyDescent="0.25"/>
    <row r="636" s="38" customFormat="1" x14ac:dyDescent="0.25"/>
    <row r="637" s="38" customFormat="1" x14ac:dyDescent="0.25"/>
    <row r="638" s="38" customFormat="1" x14ac:dyDescent="0.25"/>
    <row r="639" s="38" customFormat="1" x14ac:dyDescent="0.25"/>
    <row r="640" s="38" customFormat="1" x14ac:dyDescent="0.25"/>
    <row r="641" s="38" customFormat="1" x14ac:dyDescent="0.25"/>
    <row r="642" s="38" customFormat="1" x14ac:dyDescent="0.25"/>
    <row r="643" s="38" customFormat="1" x14ac:dyDescent="0.25"/>
    <row r="644" s="38" customFormat="1" x14ac:dyDescent="0.25"/>
    <row r="645" s="38" customFormat="1" x14ac:dyDescent="0.25"/>
    <row r="646" s="38" customFormat="1" x14ac:dyDescent="0.25"/>
    <row r="647" s="38" customFormat="1" x14ac:dyDescent="0.25"/>
    <row r="648" s="38" customFormat="1" x14ac:dyDescent="0.25"/>
    <row r="649" s="38" customFormat="1" x14ac:dyDescent="0.25"/>
    <row r="650" s="38" customFormat="1" x14ac:dyDescent="0.25"/>
    <row r="651" s="38" customFormat="1" x14ac:dyDescent="0.25"/>
    <row r="652" s="38" customFormat="1" x14ac:dyDescent="0.25"/>
    <row r="653" s="38" customFormat="1" x14ac:dyDescent="0.25"/>
    <row r="654" s="38" customFormat="1" x14ac:dyDescent="0.25"/>
    <row r="655" s="38" customFormat="1" x14ac:dyDescent="0.25"/>
    <row r="656" s="38" customFormat="1" x14ac:dyDescent="0.25"/>
    <row r="657" s="38" customFormat="1" x14ac:dyDescent="0.25"/>
    <row r="658" s="38" customFormat="1" x14ac:dyDescent="0.25"/>
    <row r="659" s="38" customFormat="1" x14ac:dyDescent="0.25"/>
    <row r="660" s="38" customFormat="1" x14ac:dyDescent="0.25"/>
    <row r="661" s="38" customFormat="1" x14ac:dyDescent="0.25"/>
    <row r="662" s="38" customFormat="1" x14ac:dyDescent="0.25"/>
    <row r="663" s="38" customFormat="1" x14ac:dyDescent="0.25"/>
    <row r="664" s="38" customFormat="1" x14ac:dyDescent="0.25"/>
    <row r="665" s="38" customFormat="1" x14ac:dyDescent="0.25"/>
    <row r="666" s="38" customFormat="1" x14ac:dyDescent="0.25"/>
    <row r="667" s="38" customFormat="1" x14ac:dyDescent="0.25"/>
    <row r="668" s="38" customFormat="1" x14ac:dyDescent="0.25"/>
    <row r="669" s="38" customFormat="1" x14ac:dyDescent="0.25"/>
    <row r="670" s="38" customFormat="1" x14ac:dyDescent="0.25"/>
    <row r="671" s="38" customFormat="1" x14ac:dyDescent="0.25"/>
    <row r="672" s="38" customFormat="1" x14ac:dyDescent="0.25"/>
    <row r="673" s="38" customFormat="1" x14ac:dyDescent="0.25"/>
    <row r="674" s="38" customFormat="1" x14ac:dyDescent="0.25"/>
    <row r="675" s="38" customFormat="1" x14ac:dyDescent="0.25"/>
    <row r="676" s="38" customFormat="1" x14ac:dyDescent="0.25"/>
    <row r="677" s="38" customFormat="1" x14ac:dyDescent="0.25"/>
    <row r="678" s="38" customFormat="1" x14ac:dyDescent="0.25"/>
    <row r="679" s="38" customFormat="1" x14ac:dyDescent="0.25"/>
    <row r="680" s="38" customFormat="1" x14ac:dyDescent="0.25"/>
    <row r="681" s="38" customFormat="1" x14ac:dyDescent="0.25"/>
    <row r="682" s="38" customFormat="1" x14ac:dyDescent="0.25"/>
    <row r="683" s="38" customFormat="1" x14ac:dyDescent="0.25"/>
    <row r="684" s="38" customFormat="1" x14ac:dyDescent="0.25"/>
    <row r="685" s="38" customFormat="1" x14ac:dyDescent="0.25"/>
    <row r="686" s="38" customFormat="1" x14ac:dyDescent="0.25"/>
    <row r="687" s="38" customFormat="1" x14ac:dyDescent="0.25"/>
    <row r="688" s="38" customFormat="1" x14ac:dyDescent="0.25"/>
    <row r="689" s="38" customFormat="1" x14ac:dyDescent="0.25"/>
    <row r="690" s="38" customFormat="1" x14ac:dyDescent="0.25"/>
    <row r="691" s="38" customFormat="1" x14ac:dyDescent="0.25"/>
    <row r="692" s="38" customFormat="1" x14ac:dyDescent="0.25"/>
    <row r="693" s="38" customFormat="1" x14ac:dyDescent="0.25"/>
    <row r="694" s="38" customFormat="1" x14ac:dyDescent="0.25"/>
    <row r="695" s="38" customFormat="1" x14ac:dyDescent="0.25"/>
    <row r="696" s="38" customFormat="1" x14ac:dyDescent="0.25"/>
    <row r="697" s="38" customFormat="1" x14ac:dyDescent="0.25"/>
    <row r="698" s="38" customFormat="1" x14ac:dyDescent="0.25"/>
    <row r="699" s="38" customFormat="1" x14ac:dyDescent="0.25"/>
    <row r="700" s="38" customFormat="1" x14ac:dyDescent="0.25"/>
    <row r="701" s="38" customFormat="1" x14ac:dyDescent="0.25"/>
    <row r="702" s="38" customFormat="1" x14ac:dyDescent="0.25"/>
    <row r="703" s="38" customFormat="1" x14ac:dyDescent="0.25"/>
    <row r="704" s="38" customFormat="1" x14ac:dyDescent="0.25"/>
    <row r="705" s="38" customFormat="1" x14ac:dyDescent="0.25"/>
    <row r="706" s="38" customFormat="1" x14ac:dyDescent="0.25"/>
    <row r="707" s="38" customFormat="1" x14ac:dyDescent="0.25"/>
    <row r="708" s="38" customFormat="1" x14ac:dyDescent="0.25"/>
    <row r="709" s="38" customFormat="1" x14ac:dyDescent="0.25"/>
    <row r="710" s="38" customFormat="1" x14ac:dyDescent="0.25"/>
    <row r="711" s="38" customFormat="1" x14ac:dyDescent="0.25"/>
    <row r="712" s="38" customFormat="1" x14ac:dyDescent="0.25"/>
    <row r="713" s="38" customFormat="1" x14ac:dyDescent="0.25"/>
    <row r="714" s="38" customFormat="1" x14ac:dyDescent="0.25"/>
    <row r="715" s="38" customFormat="1" x14ac:dyDescent="0.25"/>
    <row r="716" s="38" customFormat="1" x14ac:dyDescent="0.25"/>
    <row r="717" s="38" customFormat="1" x14ac:dyDescent="0.25"/>
    <row r="718" s="38" customFormat="1" x14ac:dyDescent="0.25"/>
    <row r="719" s="38" customFormat="1" x14ac:dyDescent="0.25"/>
    <row r="720" s="38" customFormat="1" x14ac:dyDescent="0.25"/>
    <row r="721" s="38" customFormat="1" x14ac:dyDescent="0.25"/>
    <row r="722" s="38" customFormat="1" x14ac:dyDescent="0.25"/>
    <row r="723" s="38" customFormat="1" x14ac:dyDescent="0.25"/>
    <row r="724" s="38" customFormat="1" x14ac:dyDescent="0.25"/>
    <row r="725" s="38" customFormat="1" x14ac:dyDescent="0.25"/>
    <row r="726" s="38" customFormat="1" x14ac:dyDescent="0.25"/>
    <row r="727" s="38" customFormat="1" x14ac:dyDescent="0.25"/>
    <row r="728" s="38" customFormat="1" x14ac:dyDescent="0.25"/>
    <row r="729" s="38" customFormat="1" x14ac:dyDescent="0.25"/>
    <row r="730" s="38" customFormat="1" x14ac:dyDescent="0.25"/>
    <row r="731" s="38" customFormat="1" x14ac:dyDescent="0.25"/>
    <row r="732" s="38" customFormat="1" x14ac:dyDescent="0.25"/>
    <row r="733" s="38" customFormat="1" x14ac:dyDescent="0.25"/>
    <row r="734" s="38" customFormat="1" x14ac:dyDescent="0.25"/>
    <row r="735" s="38" customFormat="1" x14ac:dyDescent="0.25"/>
    <row r="736" s="38" customFormat="1" x14ac:dyDescent="0.25"/>
    <row r="737" s="38" customFormat="1" x14ac:dyDescent="0.25"/>
    <row r="738" s="38" customFormat="1" x14ac:dyDescent="0.25"/>
    <row r="739" s="38" customFormat="1" x14ac:dyDescent="0.25"/>
    <row r="740" s="38" customFormat="1" x14ac:dyDescent="0.25"/>
    <row r="741" s="38" customFormat="1" x14ac:dyDescent="0.25"/>
    <row r="742" s="38" customFormat="1" x14ac:dyDescent="0.25"/>
    <row r="743" s="38" customFormat="1" x14ac:dyDescent="0.25"/>
    <row r="744" s="38" customFormat="1" x14ac:dyDescent="0.25"/>
    <row r="745" s="38" customFormat="1" x14ac:dyDescent="0.25"/>
    <row r="746" s="38" customFormat="1" x14ac:dyDescent="0.25"/>
    <row r="747" s="38" customFormat="1" x14ac:dyDescent="0.25"/>
    <row r="748" s="38" customFormat="1" x14ac:dyDescent="0.25"/>
    <row r="749" s="38" customFormat="1" x14ac:dyDescent="0.25"/>
    <row r="750" s="38" customFormat="1" x14ac:dyDescent="0.25"/>
    <row r="751" s="38" customFormat="1" x14ac:dyDescent="0.25"/>
    <row r="752" s="38" customFormat="1" x14ac:dyDescent="0.25"/>
    <row r="753" s="38" customFormat="1" x14ac:dyDescent="0.25"/>
    <row r="754" s="38" customFormat="1" x14ac:dyDescent="0.25"/>
    <row r="755" s="38" customFormat="1" x14ac:dyDescent="0.25"/>
    <row r="756" s="38" customFormat="1" x14ac:dyDescent="0.25"/>
    <row r="757" s="38" customFormat="1" x14ac:dyDescent="0.25"/>
    <row r="758" s="38" customFormat="1" x14ac:dyDescent="0.25"/>
    <row r="759" s="38" customFormat="1" x14ac:dyDescent="0.25"/>
    <row r="760" s="38" customFormat="1" x14ac:dyDescent="0.25"/>
    <row r="761" s="38" customFormat="1" x14ac:dyDescent="0.25"/>
    <row r="762" s="38" customFormat="1" x14ac:dyDescent="0.25"/>
    <row r="763" s="38" customFormat="1" x14ac:dyDescent="0.25"/>
    <row r="764" s="38" customFormat="1" x14ac:dyDescent="0.25"/>
    <row r="765" s="38" customFormat="1" x14ac:dyDescent="0.25"/>
    <row r="766" s="38" customFormat="1" x14ac:dyDescent="0.25"/>
    <row r="767" s="38" customFormat="1" x14ac:dyDescent="0.25"/>
    <row r="768" s="38" customFormat="1" x14ac:dyDescent="0.25"/>
    <row r="769" s="38" customFormat="1" x14ac:dyDescent="0.25"/>
    <row r="770" s="38" customFormat="1" x14ac:dyDescent="0.25"/>
    <row r="771" s="38" customFormat="1" x14ac:dyDescent="0.25"/>
    <row r="772" s="38" customFormat="1" x14ac:dyDescent="0.25"/>
    <row r="773" s="38" customFormat="1" x14ac:dyDescent="0.25"/>
    <row r="774" s="38" customFormat="1" x14ac:dyDescent="0.25"/>
    <row r="775" s="38" customFormat="1" x14ac:dyDescent="0.25"/>
    <row r="776" s="38" customFormat="1" x14ac:dyDescent="0.25"/>
    <row r="777" s="38" customFormat="1" x14ac:dyDescent="0.25"/>
    <row r="778" s="38" customFormat="1" x14ac:dyDescent="0.25"/>
    <row r="779" s="38" customFormat="1" x14ac:dyDescent="0.25"/>
    <row r="780" s="38" customFormat="1" x14ac:dyDescent="0.25"/>
    <row r="781" s="38" customFormat="1" x14ac:dyDescent="0.25"/>
    <row r="782" s="38" customFormat="1" x14ac:dyDescent="0.25"/>
    <row r="783" s="38" customFormat="1" x14ac:dyDescent="0.25"/>
    <row r="784" s="38" customFormat="1" x14ac:dyDescent="0.25"/>
    <row r="785" s="38" customFormat="1" x14ac:dyDescent="0.25"/>
    <row r="786" s="38" customFormat="1" x14ac:dyDescent="0.25"/>
    <row r="787" s="38" customFormat="1" x14ac:dyDescent="0.25"/>
    <row r="788" s="38" customFormat="1" x14ac:dyDescent="0.25"/>
    <row r="789" s="38" customFormat="1" x14ac:dyDescent="0.25"/>
    <row r="790" s="38" customFormat="1" x14ac:dyDescent="0.25"/>
    <row r="791" s="38" customFormat="1" x14ac:dyDescent="0.25"/>
    <row r="792" s="38" customFormat="1" x14ac:dyDescent="0.25"/>
    <row r="793" s="38" customFormat="1" x14ac:dyDescent="0.25"/>
    <row r="794" s="38" customFormat="1" x14ac:dyDescent="0.25"/>
    <row r="795" s="38" customFormat="1" x14ac:dyDescent="0.25"/>
    <row r="796" s="38" customFormat="1" x14ac:dyDescent="0.25"/>
    <row r="797" s="38" customFormat="1" x14ac:dyDescent="0.25"/>
    <row r="798" s="38" customFormat="1" x14ac:dyDescent="0.25"/>
    <row r="799" s="38" customFormat="1" x14ac:dyDescent="0.25"/>
    <row r="800" s="38" customFormat="1" x14ac:dyDescent="0.25"/>
    <row r="801" s="38" customFormat="1" x14ac:dyDescent="0.25"/>
    <row r="802" s="38" customFormat="1" x14ac:dyDescent="0.25"/>
    <row r="803" s="38" customFormat="1" x14ac:dyDescent="0.25"/>
    <row r="804" s="38" customFormat="1" x14ac:dyDescent="0.25"/>
    <row r="805" s="38" customFormat="1" x14ac:dyDescent="0.25"/>
    <row r="806" s="38" customFormat="1" x14ac:dyDescent="0.25"/>
    <row r="807" s="38" customFormat="1" x14ac:dyDescent="0.25"/>
    <row r="808" s="38" customFormat="1" x14ac:dyDescent="0.25"/>
    <row r="809" s="38" customFormat="1" x14ac:dyDescent="0.25"/>
    <row r="810" s="38" customFormat="1" x14ac:dyDescent="0.25"/>
    <row r="811" s="38" customFormat="1" x14ac:dyDescent="0.25"/>
    <row r="812" s="38" customFormat="1" x14ac:dyDescent="0.25"/>
    <row r="813" s="38" customFormat="1" x14ac:dyDescent="0.25"/>
    <row r="814" s="38" customFormat="1" x14ac:dyDescent="0.25"/>
    <row r="815" s="38" customFormat="1" x14ac:dyDescent="0.25"/>
    <row r="816" s="38" customFormat="1" x14ac:dyDescent="0.25"/>
    <row r="817" s="38" customFormat="1" x14ac:dyDescent="0.25"/>
    <row r="818" s="38" customFormat="1" x14ac:dyDescent="0.25"/>
    <row r="819" s="38" customFormat="1" x14ac:dyDescent="0.25"/>
    <row r="820" s="38" customFormat="1" x14ac:dyDescent="0.25"/>
    <row r="821" s="38" customFormat="1" x14ac:dyDescent="0.25"/>
    <row r="822" s="38" customFormat="1" x14ac:dyDescent="0.25"/>
    <row r="823" s="38" customFormat="1" x14ac:dyDescent="0.25"/>
    <row r="824" s="38" customFormat="1" x14ac:dyDescent="0.25"/>
    <row r="825" s="38" customFormat="1" x14ac:dyDescent="0.25"/>
    <row r="826" s="38" customFormat="1" x14ac:dyDescent="0.25"/>
    <row r="827" s="38" customFormat="1" x14ac:dyDescent="0.25"/>
    <row r="828" s="38" customFormat="1" x14ac:dyDescent="0.25"/>
    <row r="829" s="38" customFormat="1" x14ac:dyDescent="0.25"/>
    <row r="830" s="38" customFormat="1" x14ac:dyDescent="0.25"/>
    <row r="831" s="38" customFormat="1" x14ac:dyDescent="0.25"/>
    <row r="832" s="38" customFormat="1" x14ac:dyDescent="0.25"/>
    <row r="833" s="38" customFormat="1" x14ac:dyDescent="0.25"/>
    <row r="834" s="38" customFormat="1" x14ac:dyDescent="0.25"/>
    <row r="835" s="38" customFormat="1" x14ac:dyDescent="0.25"/>
    <row r="836" s="38" customFormat="1" x14ac:dyDescent="0.25"/>
    <row r="837" s="38" customFormat="1" x14ac:dyDescent="0.25"/>
    <row r="838" s="38" customFormat="1" x14ac:dyDescent="0.25"/>
    <row r="839" s="38" customFormat="1" x14ac:dyDescent="0.25"/>
    <row r="840" s="38" customFormat="1" x14ac:dyDescent="0.25"/>
    <row r="841" s="38" customFormat="1" x14ac:dyDescent="0.25"/>
    <row r="842" s="38" customFormat="1" x14ac:dyDescent="0.25"/>
    <row r="843" s="38" customFormat="1" x14ac:dyDescent="0.25"/>
    <row r="844" s="38" customFormat="1" x14ac:dyDescent="0.25"/>
    <row r="845" s="38" customFormat="1" x14ac:dyDescent="0.25"/>
    <row r="846" s="38" customFormat="1" x14ac:dyDescent="0.25"/>
    <row r="847" s="38" customFormat="1" x14ac:dyDescent="0.25"/>
    <row r="848" s="38" customFormat="1" x14ac:dyDescent="0.25"/>
    <row r="849" s="38" customFormat="1" x14ac:dyDescent="0.25"/>
    <row r="850" s="38" customFormat="1" x14ac:dyDescent="0.25"/>
    <row r="851" s="38" customFormat="1" x14ac:dyDescent="0.25"/>
    <row r="852" s="38" customFormat="1" x14ac:dyDescent="0.25"/>
    <row r="853" s="38" customFormat="1" x14ac:dyDescent="0.25"/>
    <row r="854" s="38" customFormat="1" x14ac:dyDescent="0.25"/>
    <row r="855" s="38" customFormat="1" x14ac:dyDescent="0.25"/>
    <row r="856" s="38" customFormat="1" x14ac:dyDescent="0.25"/>
    <row r="857" s="38" customFormat="1" x14ac:dyDescent="0.25"/>
    <row r="858" s="38" customFormat="1" x14ac:dyDescent="0.25"/>
    <row r="859" s="38" customFormat="1" x14ac:dyDescent="0.25"/>
    <row r="860" s="38" customFormat="1" x14ac:dyDescent="0.25"/>
    <row r="861" s="38" customFormat="1" x14ac:dyDescent="0.25"/>
    <row r="862" s="38" customFormat="1" x14ac:dyDescent="0.25"/>
    <row r="863" s="38" customFormat="1" x14ac:dyDescent="0.25"/>
    <row r="864" s="38" customFormat="1" x14ac:dyDescent="0.25"/>
    <row r="865" s="38" customFormat="1" x14ac:dyDescent="0.25"/>
    <row r="866" s="38" customFormat="1" x14ac:dyDescent="0.25"/>
    <row r="867" s="38" customFormat="1" x14ac:dyDescent="0.25"/>
    <row r="868" s="38" customFormat="1" x14ac:dyDescent="0.25"/>
    <row r="869" s="38" customFormat="1" x14ac:dyDescent="0.25"/>
    <row r="870" s="38" customFormat="1" x14ac:dyDescent="0.25"/>
    <row r="871" s="38" customFormat="1" x14ac:dyDescent="0.25"/>
    <row r="872" s="38" customFormat="1" x14ac:dyDescent="0.25"/>
    <row r="873" s="38" customFormat="1" x14ac:dyDescent="0.25"/>
    <row r="874" s="38" customFormat="1" x14ac:dyDescent="0.25"/>
    <row r="875" s="38" customFormat="1" x14ac:dyDescent="0.25"/>
    <row r="876" s="38" customFormat="1" x14ac:dyDescent="0.25"/>
    <row r="877" s="38" customFormat="1" x14ac:dyDescent="0.25"/>
    <row r="878" s="38" customFormat="1" x14ac:dyDescent="0.25"/>
    <row r="879" s="38" customFormat="1" x14ac:dyDescent="0.25"/>
    <row r="880" s="38" customFormat="1" x14ac:dyDescent="0.25"/>
    <row r="881" s="38" customFormat="1" x14ac:dyDescent="0.25"/>
    <row r="882" s="38" customFormat="1" x14ac:dyDescent="0.25"/>
    <row r="883" s="38" customFormat="1" x14ac:dyDescent="0.25"/>
    <row r="884" s="38" customFormat="1" x14ac:dyDescent="0.25"/>
    <row r="885" s="38" customFormat="1" x14ac:dyDescent="0.25"/>
    <row r="886" s="38" customFormat="1" x14ac:dyDescent="0.25"/>
    <row r="887" s="38" customFormat="1" x14ac:dyDescent="0.25"/>
    <row r="888" s="38" customFormat="1" x14ac:dyDescent="0.25"/>
    <row r="889" s="38" customFormat="1" x14ac:dyDescent="0.25"/>
    <row r="890" s="38" customFormat="1" x14ac:dyDescent="0.25"/>
    <row r="891" s="38" customFormat="1" x14ac:dyDescent="0.25"/>
    <row r="892" s="38" customFormat="1" x14ac:dyDescent="0.25"/>
    <row r="893" s="38" customFormat="1" x14ac:dyDescent="0.25"/>
    <row r="894" s="38" customFormat="1" x14ac:dyDescent="0.25"/>
    <row r="895" s="38" customFormat="1" x14ac:dyDescent="0.25"/>
    <row r="896" s="38" customFormat="1" x14ac:dyDescent="0.25"/>
    <row r="897" s="38" customFormat="1" x14ac:dyDescent="0.25"/>
    <row r="898" s="38" customFormat="1" x14ac:dyDescent="0.25"/>
    <row r="899" s="38" customFormat="1" x14ac:dyDescent="0.25"/>
    <row r="900" s="38" customFormat="1" x14ac:dyDescent="0.25"/>
    <row r="901" s="38" customFormat="1" x14ac:dyDescent="0.25"/>
    <row r="902" s="38" customFormat="1" x14ac:dyDescent="0.25"/>
    <row r="903" s="38" customFormat="1" x14ac:dyDescent="0.25"/>
    <row r="904" s="38" customFormat="1" x14ac:dyDescent="0.25"/>
    <row r="905" s="38" customFormat="1" x14ac:dyDescent="0.25"/>
    <row r="906" s="38" customFormat="1" x14ac:dyDescent="0.25"/>
    <row r="907" s="38" customFormat="1" x14ac:dyDescent="0.25"/>
    <row r="908" s="38" customFormat="1" x14ac:dyDescent="0.25"/>
    <row r="909" s="38" customFormat="1" x14ac:dyDescent="0.25"/>
    <row r="910" s="38" customFormat="1" x14ac:dyDescent="0.25"/>
    <row r="911" s="38" customFormat="1" x14ac:dyDescent="0.25"/>
    <row r="912" s="38" customFormat="1" x14ac:dyDescent="0.25"/>
    <row r="913" s="38" customFormat="1" x14ac:dyDescent="0.25"/>
    <row r="914" s="38" customFormat="1" x14ac:dyDescent="0.25"/>
    <row r="915" s="38" customFormat="1" x14ac:dyDescent="0.25"/>
    <row r="916" s="38" customFormat="1" x14ac:dyDescent="0.25"/>
    <row r="917" s="38" customFormat="1" x14ac:dyDescent="0.25"/>
    <row r="918" s="38" customFormat="1" x14ac:dyDescent="0.25"/>
    <row r="919" s="38" customFormat="1" x14ac:dyDescent="0.25"/>
    <row r="920" s="38" customFormat="1" x14ac:dyDescent="0.25"/>
    <row r="921" s="38" customFormat="1" x14ac:dyDescent="0.25"/>
    <row r="922" s="38" customFormat="1" x14ac:dyDescent="0.25"/>
    <row r="923" s="38" customFormat="1" x14ac:dyDescent="0.25"/>
    <row r="924" s="38" customFormat="1" x14ac:dyDescent="0.25"/>
    <row r="925" s="38" customFormat="1" x14ac:dyDescent="0.25"/>
    <row r="926" s="38" customFormat="1" x14ac:dyDescent="0.25"/>
    <row r="927" s="38" customFormat="1" x14ac:dyDescent="0.25"/>
    <row r="928" s="38" customFormat="1" x14ac:dyDescent="0.25"/>
    <row r="929" s="38" customFormat="1" x14ac:dyDescent="0.25"/>
    <row r="930" s="38" customFormat="1" x14ac:dyDescent="0.25"/>
    <row r="931" s="38" customFormat="1" x14ac:dyDescent="0.25"/>
    <row r="932" s="38" customFormat="1" x14ac:dyDescent="0.25"/>
    <row r="933" s="38" customFormat="1" x14ac:dyDescent="0.25"/>
    <row r="934" s="38" customFormat="1" x14ac:dyDescent="0.25"/>
    <row r="935" s="38" customFormat="1" x14ac:dyDescent="0.25"/>
    <row r="936" s="38" customFormat="1" x14ac:dyDescent="0.25"/>
    <row r="937" s="38" customFormat="1" x14ac:dyDescent="0.25"/>
    <row r="938" s="38" customFormat="1" x14ac:dyDescent="0.25"/>
    <row r="939" s="38" customFormat="1" x14ac:dyDescent="0.25"/>
    <row r="940" s="38" customFormat="1" x14ac:dyDescent="0.25"/>
    <row r="941" s="38" customFormat="1" x14ac:dyDescent="0.25"/>
    <row r="942" s="38" customFormat="1" x14ac:dyDescent="0.25"/>
    <row r="943" s="38" customFormat="1" x14ac:dyDescent="0.25"/>
    <row r="944" s="38" customFormat="1" x14ac:dyDescent="0.25"/>
    <row r="945" s="38" customFormat="1" x14ac:dyDescent="0.25"/>
    <row r="946" s="38" customFormat="1" x14ac:dyDescent="0.25"/>
    <row r="947" s="38" customFormat="1" x14ac:dyDescent="0.25"/>
    <row r="948" s="38" customFormat="1" x14ac:dyDescent="0.25"/>
    <row r="949" s="38" customFormat="1" x14ac:dyDescent="0.25"/>
    <row r="950" s="38" customFormat="1" x14ac:dyDescent="0.25"/>
    <row r="951" s="38" customFormat="1" x14ac:dyDescent="0.25"/>
    <row r="952" s="38" customFormat="1" x14ac:dyDescent="0.25"/>
    <row r="953" s="38" customFormat="1" x14ac:dyDescent="0.25"/>
    <row r="954" s="38" customFormat="1" x14ac:dyDescent="0.25"/>
    <row r="955" s="38" customFormat="1" x14ac:dyDescent="0.25"/>
    <row r="956" s="38" customFormat="1" x14ac:dyDescent="0.25"/>
    <row r="957" s="38" customFormat="1" x14ac:dyDescent="0.25"/>
    <row r="958" s="38" customFormat="1" x14ac:dyDescent="0.25"/>
    <row r="959" s="38" customFormat="1" x14ac:dyDescent="0.25"/>
    <row r="960" s="38" customFormat="1" x14ac:dyDescent="0.25"/>
    <row r="961" s="38" customFormat="1" x14ac:dyDescent="0.25"/>
    <row r="962" s="38" customFormat="1" x14ac:dyDescent="0.25"/>
    <row r="963" s="38" customFormat="1" x14ac:dyDescent="0.25"/>
    <row r="964" s="38" customFormat="1" x14ac:dyDescent="0.25"/>
    <row r="965" s="38" customFormat="1" x14ac:dyDescent="0.25"/>
    <row r="966" s="38" customFormat="1" x14ac:dyDescent="0.25"/>
    <row r="967" s="38" customFormat="1" x14ac:dyDescent="0.25"/>
    <row r="968" s="38" customFormat="1" x14ac:dyDescent="0.25"/>
    <row r="969" s="38" customFormat="1" x14ac:dyDescent="0.25"/>
    <row r="970" s="38" customFormat="1" x14ac:dyDescent="0.25"/>
    <row r="971" s="38" customFormat="1" x14ac:dyDescent="0.25"/>
    <row r="972" s="38" customFormat="1" x14ac:dyDescent="0.25"/>
    <row r="973" s="38" customFormat="1" x14ac:dyDescent="0.25"/>
    <row r="974" s="38" customFormat="1" x14ac:dyDescent="0.25"/>
    <row r="975" s="38" customFormat="1" x14ac:dyDescent="0.25"/>
    <row r="976" s="38" customFormat="1" x14ac:dyDescent="0.25"/>
    <row r="977" s="38" customFormat="1" x14ac:dyDescent="0.25"/>
    <row r="978" s="38" customFormat="1" x14ac:dyDescent="0.25"/>
    <row r="979" s="38" customFormat="1" x14ac:dyDescent="0.25"/>
    <row r="980" s="38" customFormat="1" x14ac:dyDescent="0.25"/>
    <row r="981" s="38" customFormat="1" x14ac:dyDescent="0.25"/>
    <row r="982" s="38" customFormat="1" x14ac:dyDescent="0.25"/>
    <row r="983" s="38" customFormat="1" x14ac:dyDescent="0.25"/>
    <row r="984" s="38" customFormat="1" x14ac:dyDescent="0.25"/>
    <row r="985" s="38" customFormat="1" x14ac:dyDescent="0.25"/>
    <row r="986" s="38" customFormat="1" x14ac:dyDescent="0.25"/>
    <row r="987" s="38" customFormat="1" x14ac:dyDescent="0.25"/>
    <row r="988" s="38" customFormat="1" x14ac:dyDescent="0.25"/>
    <row r="989" s="38" customFormat="1" x14ac:dyDescent="0.25"/>
    <row r="990" s="38" customFormat="1" x14ac:dyDescent="0.25"/>
    <row r="991" s="38" customFormat="1" x14ac:dyDescent="0.25"/>
    <row r="992" s="38" customFormat="1" x14ac:dyDescent="0.25"/>
    <row r="993" s="38" customFormat="1" x14ac:dyDescent="0.25"/>
    <row r="994" s="38" customFormat="1" x14ac:dyDescent="0.25"/>
    <row r="995" s="38" customFormat="1" x14ac:dyDescent="0.25"/>
    <row r="996" s="38" customFormat="1" x14ac:dyDescent="0.25"/>
    <row r="997" s="38" customFormat="1" x14ac:dyDescent="0.25"/>
    <row r="998" s="38" customFormat="1" x14ac:dyDescent="0.25"/>
    <row r="999" s="38" customFormat="1" x14ac:dyDescent="0.25"/>
    <row r="1000" s="38" customFormat="1" x14ac:dyDescent="0.25"/>
    <row r="1001" s="38" customFormat="1" x14ac:dyDescent="0.25"/>
    <row r="1002" s="38" customFormat="1" x14ac:dyDescent="0.25"/>
    <row r="1003" s="38" customFormat="1" x14ac:dyDescent="0.25"/>
    <row r="1004" s="38" customFormat="1" x14ac:dyDescent="0.25"/>
    <row r="1005" s="38" customFormat="1" x14ac:dyDescent="0.25"/>
    <row r="1006" s="38" customFormat="1" x14ac:dyDescent="0.25"/>
    <row r="1007" s="38" customFormat="1" x14ac:dyDescent="0.25"/>
    <row r="1008" s="38" customFormat="1" x14ac:dyDescent="0.25"/>
    <row r="1009" s="38" customFormat="1" x14ac:dyDescent="0.25"/>
    <row r="1010" s="38" customFormat="1" x14ac:dyDescent="0.25"/>
    <row r="1011" s="38" customFormat="1" x14ac:dyDescent="0.25"/>
    <row r="1012" s="38" customFormat="1" x14ac:dyDescent="0.25"/>
    <row r="1013" s="38" customFormat="1" x14ac:dyDescent="0.25"/>
    <row r="1014" s="38" customFormat="1" x14ac:dyDescent="0.25"/>
    <row r="1015" s="38" customFormat="1" x14ac:dyDescent="0.25"/>
    <row r="1016" s="38" customFormat="1" x14ac:dyDescent="0.25"/>
    <row r="1017" s="38" customFormat="1" x14ac:dyDescent="0.25"/>
    <row r="1018" s="38" customFormat="1" x14ac:dyDescent="0.25"/>
    <row r="1019" s="38" customFormat="1" x14ac:dyDescent="0.25"/>
    <row r="1020" s="38" customFormat="1" x14ac:dyDescent="0.25"/>
    <row r="1021" s="38" customFormat="1" x14ac:dyDescent="0.25"/>
    <row r="1022" s="38" customFormat="1" x14ac:dyDescent="0.25"/>
    <row r="1023" s="38" customFormat="1" x14ac:dyDescent="0.25"/>
    <row r="1024" s="38" customFormat="1" x14ac:dyDescent="0.25"/>
    <row r="1025" s="38" customFormat="1" x14ac:dyDescent="0.25"/>
    <row r="1026" s="38" customFormat="1" x14ac:dyDescent="0.25"/>
    <row r="1027" s="38" customFormat="1" x14ac:dyDescent="0.25"/>
    <row r="1028" s="38" customFormat="1" x14ac:dyDescent="0.25"/>
    <row r="1029" s="38" customFormat="1" x14ac:dyDescent="0.25"/>
    <row r="1030" s="38" customFormat="1" x14ac:dyDescent="0.25"/>
    <row r="1031" s="38" customFormat="1" x14ac:dyDescent="0.25"/>
    <row r="1032" s="38" customFormat="1" x14ac:dyDescent="0.25"/>
    <row r="1033" s="38" customFormat="1" x14ac:dyDescent="0.25"/>
    <row r="1034" s="38" customFormat="1" x14ac:dyDescent="0.25"/>
    <row r="1035" s="38" customFormat="1" x14ac:dyDescent="0.25"/>
    <row r="1036" s="38" customFormat="1" x14ac:dyDescent="0.25"/>
    <row r="1037" s="38" customFormat="1" x14ac:dyDescent="0.25"/>
    <row r="1038" s="38" customFormat="1" x14ac:dyDescent="0.25"/>
    <row r="1039" s="38" customFormat="1" x14ac:dyDescent="0.25"/>
    <row r="1040" s="38" customFormat="1" x14ac:dyDescent="0.25"/>
    <row r="1041" s="38" customFormat="1" x14ac:dyDescent="0.25"/>
    <row r="1042" s="38" customFormat="1" x14ac:dyDescent="0.25"/>
    <row r="1043" s="38" customFormat="1" x14ac:dyDescent="0.25"/>
    <row r="1044" s="38" customFormat="1" x14ac:dyDescent="0.25"/>
    <row r="1045" s="38" customFormat="1" x14ac:dyDescent="0.25"/>
    <row r="1046" s="38" customFormat="1" x14ac:dyDescent="0.25"/>
    <row r="1047" s="38" customFormat="1" x14ac:dyDescent="0.25"/>
    <row r="1048" s="38" customFormat="1" x14ac:dyDescent="0.25"/>
    <row r="1049" s="38" customFormat="1" x14ac:dyDescent="0.25"/>
    <row r="1050" s="38" customFormat="1" x14ac:dyDescent="0.25"/>
    <row r="1051" s="38" customFormat="1" x14ac:dyDescent="0.25"/>
    <row r="1052" s="38" customFormat="1" x14ac:dyDescent="0.25"/>
    <row r="1053" s="38" customFormat="1" x14ac:dyDescent="0.25"/>
    <row r="1054" s="38" customFormat="1" x14ac:dyDescent="0.25"/>
    <row r="1055" s="38" customFormat="1" x14ac:dyDescent="0.25"/>
    <row r="1056" s="38" customFormat="1" x14ac:dyDescent="0.25"/>
    <row r="1057" s="38" customFormat="1" x14ac:dyDescent="0.25"/>
    <row r="1058" s="38" customFormat="1" x14ac:dyDescent="0.25"/>
    <row r="1059" s="38" customFormat="1" x14ac:dyDescent="0.25"/>
    <row r="1060" s="38" customFormat="1" x14ac:dyDescent="0.25"/>
    <row r="1061" s="38" customFormat="1" x14ac:dyDescent="0.25"/>
    <row r="1062" s="38" customFormat="1" x14ac:dyDescent="0.25"/>
    <row r="1063" s="38" customFormat="1" x14ac:dyDescent="0.25"/>
    <row r="1064" s="38" customFormat="1" x14ac:dyDescent="0.25"/>
    <row r="1065" s="38" customFormat="1" x14ac:dyDescent="0.25"/>
    <row r="1066" s="38" customFormat="1" x14ac:dyDescent="0.25"/>
    <row r="1067" s="38" customFormat="1" x14ac:dyDescent="0.25"/>
    <row r="1068" s="38" customFormat="1" x14ac:dyDescent="0.25"/>
    <row r="1069" s="38" customFormat="1" x14ac:dyDescent="0.25"/>
    <row r="1070" s="38" customFormat="1" x14ac:dyDescent="0.25"/>
    <row r="1071" s="38" customFormat="1" x14ac:dyDescent="0.25"/>
    <row r="1072" s="38" customFormat="1" x14ac:dyDescent="0.25"/>
    <row r="1073" s="38" customFormat="1" x14ac:dyDescent="0.25"/>
    <row r="1074" s="38" customFormat="1" x14ac:dyDescent="0.25"/>
    <row r="1075" s="38" customFormat="1" x14ac:dyDescent="0.25"/>
    <row r="1076" s="38" customFormat="1" x14ac:dyDescent="0.25"/>
    <row r="1077" s="38" customFormat="1" x14ac:dyDescent="0.25"/>
    <row r="1078" s="38" customFormat="1" x14ac:dyDescent="0.25"/>
    <row r="1079" s="38" customFormat="1" x14ac:dyDescent="0.25"/>
    <row r="1080" s="38" customFormat="1" x14ac:dyDescent="0.25"/>
    <row r="1081" s="38" customFormat="1" x14ac:dyDescent="0.25"/>
    <row r="1082" s="38" customFormat="1" x14ac:dyDescent="0.25"/>
    <row r="1083" s="38" customFormat="1" x14ac:dyDescent="0.25"/>
    <row r="1084" s="38" customFormat="1" x14ac:dyDescent="0.25"/>
    <row r="1085" s="38" customFormat="1" x14ac:dyDescent="0.25"/>
    <row r="1086" s="38" customFormat="1" x14ac:dyDescent="0.25"/>
    <row r="1087" s="38" customFormat="1" x14ac:dyDescent="0.25"/>
    <row r="1088" s="38" customFormat="1" x14ac:dyDescent="0.25"/>
    <row r="1089" s="38" customFormat="1" x14ac:dyDescent="0.25"/>
    <row r="1090" s="38" customFormat="1" x14ac:dyDescent="0.25"/>
    <row r="1091" s="38" customFormat="1" x14ac:dyDescent="0.25"/>
    <row r="1092" s="38" customFormat="1" x14ac:dyDescent="0.25"/>
    <row r="1093" s="38" customFormat="1" x14ac:dyDescent="0.25"/>
    <row r="1094" s="38" customFormat="1" x14ac:dyDescent="0.25"/>
    <row r="1095" s="38" customFormat="1" x14ac:dyDescent="0.25"/>
    <row r="1096" s="38" customFormat="1" x14ac:dyDescent="0.25"/>
    <row r="1097" s="38" customFormat="1" x14ac:dyDescent="0.25"/>
    <row r="1098" s="38" customFormat="1" x14ac:dyDescent="0.25"/>
    <row r="1099" s="38" customFormat="1" x14ac:dyDescent="0.25"/>
    <row r="1100" s="38" customFormat="1" x14ac:dyDescent="0.25"/>
    <row r="1101" s="38" customFormat="1" x14ac:dyDescent="0.25"/>
    <row r="1102" s="38" customFormat="1" x14ac:dyDescent="0.25"/>
    <row r="1103" s="38" customFormat="1" x14ac:dyDescent="0.25"/>
    <row r="1104" s="38" customFormat="1" x14ac:dyDescent="0.25"/>
    <row r="1105" s="38" customFormat="1" x14ac:dyDescent="0.25"/>
    <row r="1106" s="38" customFormat="1" x14ac:dyDescent="0.25"/>
    <row r="1107" s="38" customFormat="1" x14ac:dyDescent="0.25"/>
    <row r="1108" s="38" customFormat="1" x14ac:dyDescent="0.25"/>
    <row r="1109" s="38" customFormat="1" x14ac:dyDescent="0.25"/>
    <row r="1110" s="38" customFormat="1" x14ac:dyDescent="0.25"/>
    <row r="1111" s="38" customFormat="1" x14ac:dyDescent="0.25"/>
    <row r="1112" s="38" customFormat="1" x14ac:dyDescent="0.25"/>
    <row r="1113" s="38" customFormat="1" x14ac:dyDescent="0.25"/>
    <row r="1114" s="38" customFormat="1" x14ac:dyDescent="0.25"/>
    <row r="1115" s="38" customFormat="1" x14ac:dyDescent="0.25"/>
    <row r="1116" s="38" customFormat="1" x14ac:dyDescent="0.25"/>
    <row r="1117" s="38" customFormat="1" x14ac:dyDescent="0.25"/>
    <row r="1118" s="38" customFormat="1" x14ac:dyDescent="0.25"/>
    <row r="1119" s="38" customFormat="1" x14ac:dyDescent="0.25"/>
    <row r="1120" s="38" customFormat="1" x14ac:dyDescent="0.25"/>
    <row r="1121" s="38" customFormat="1" x14ac:dyDescent="0.25"/>
    <row r="1122" s="38" customFormat="1" x14ac:dyDescent="0.25"/>
    <row r="1123" s="38" customFormat="1" x14ac:dyDescent="0.25"/>
    <row r="1124" s="38" customFormat="1" x14ac:dyDescent="0.25"/>
    <row r="1125" s="38" customFormat="1" x14ac:dyDescent="0.25"/>
    <row r="1126" s="38" customFormat="1" x14ac:dyDescent="0.25"/>
    <row r="1127" s="38" customFormat="1" x14ac:dyDescent="0.25"/>
    <row r="1128" s="38" customFormat="1" x14ac:dyDescent="0.25"/>
    <row r="1129" s="38" customFormat="1" x14ac:dyDescent="0.25"/>
    <row r="1130" s="38" customFormat="1" x14ac:dyDescent="0.25"/>
    <row r="1131" s="38" customFormat="1" x14ac:dyDescent="0.25"/>
    <row r="1132" s="38" customFormat="1" x14ac:dyDescent="0.25"/>
    <row r="1133" s="38" customFormat="1" x14ac:dyDescent="0.25"/>
    <row r="1134" s="38" customFormat="1" x14ac:dyDescent="0.25"/>
    <row r="1135" s="38" customFormat="1" x14ac:dyDescent="0.25"/>
    <row r="1136" s="38" customFormat="1" x14ac:dyDescent="0.25"/>
    <row r="1137" s="38" customFormat="1" x14ac:dyDescent="0.25"/>
    <row r="1138" s="38" customFormat="1" x14ac:dyDescent="0.25"/>
    <row r="1139" s="38" customFormat="1" x14ac:dyDescent="0.25"/>
    <row r="1140" s="38" customFormat="1" x14ac:dyDescent="0.25"/>
    <row r="1141" s="38" customFormat="1" x14ac:dyDescent="0.25"/>
    <row r="1142" s="38" customFormat="1" x14ac:dyDescent="0.25"/>
    <row r="1143" s="38" customFormat="1" x14ac:dyDescent="0.25"/>
    <row r="1144" s="38" customFormat="1" x14ac:dyDescent="0.25"/>
    <row r="1145" s="38" customFormat="1" x14ac:dyDescent="0.25"/>
    <row r="1146" s="38" customFormat="1" x14ac:dyDescent="0.25"/>
    <row r="1147" s="38" customFormat="1" x14ac:dyDescent="0.25"/>
    <row r="1148" s="38" customFormat="1" x14ac:dyDescent="0.25"/>
    <row r="1149" s="38" customFormat="1" x14ac:dyDescent="0.25"/>
    <row r="1150" s="38" customFormat="1" x14ac:dyDescent="0.25"/>
    <row r="1151" s="38" customFormat="1" x14ac:dyDescent="0.25"/>
    <row r="1152" s="38" customFormat="1" x14ac:dyDescent="0.25"/>
    <row r="1153" s="38" customFormat="1" x14ac:dyDescent="0.25"/>
    <row r="1154" s="38" customFormat="1" x14ac:dyDescent="0.25"/>
    <row r="1155" s="38" customFormat="1" x14ac:dyDescent="0.25"/>
    <row r="1156" s="38" customFormat="1" x14ac:dyDescent="0.25"/>
    <row r="1157" s="38" customFormat="1" x14ac:dyDescent="0.25"/>
    <row r="1158" s="38" customFormat="1" x14ac:dyDescent="0.25"/>
    <row r="1159" s="38" customFormat="1" x14ac:dyDescent="0.25"/>
    <row r="1160" s="38" customFormat="1" x14ac:dyDescent="0.25"/>
    <row r="1161" s="38" customFormat="1" x14ac:dyDescent="0.25"/>
    <row r="1162" s="38" customFormat="1" x14ac:dyDescent="0.25"/>
    <row r="1163" s="38" customFormat="1" x14ac:dyDescent="0.25"/>
    <row r="1164" s="38" customFormat="1" x14ac:dyDescent="0.25"/>
    <row r="1165" s="38" customFormat="1" x14ac:dyDescent="0.25"/>
    <row r="1166" s="38" customFormat="1" x14ac:dyDescent="0.25"/>
    <row r="1167" s="38" customFormat="1" x14ac:dyDescent="0.25"/>
    <row r="1168" s="38" customFormat="1" x14ac:dyDescent="0.25"/>
    <row r="1169" s="38" customFormat="1" x14ac:dyDescent="0.25"/>
    <row r="1170" s="38" customFormat="1" x14ac:dyDescent="0.25"/>
    <row r="1171" s="38" customFormat="1" x14ac:dyDescent="0.25"/>
    <row r="1172" s="38" customFormat="1" x14ac:dyDescent="0.25"/>
    <row r="1173" s="38" customFormat="1" x14ac:dyDescent="0.25"/>
    <row r="1174" s="38" customFormat="1" x14ac:dyDescent="0.25"/>
    <row r="1175" s="38" customFormat="1" x14ac:dyDescent="0.25"/>
    <row r="1176" s="38" customFormat="1" x14ac:dyDescent="0.25"/>
    <row r="1177" s="38" customFormat="1" x14ac:dyDescent="0.25"/>
    <row r="1178" s="38" customFormat="1" x14ac:dyDescent="0.25"/>
    <row r="1179" s="38" customFormat="1" x14ac:dyDescent="0.25"/>
    <row r="1180" s="38" customFormat="1" x14ac:dyDescent="0.25"/>
    <row r="1181" s="38" customFormat="1" x14ac:dyDescent="0.25"/>
    <row r="1182" s="38" customFormat="1" x14ac:dyDescent="0.25"/>
    <row r="1183" s="38" customFormat="1" x14ac:dyDescent="0.25"/>
    <row r="1184" s="38" customFormat="1" x14ac:dyDescent="0.25"/>
    <row r="1185" s="38" customFormat="1" x14ac:dyDescent="0.25"/>
    <row r="1186" s="38" customFormat="1" x14ac:dyDescent="0.25"/>
    <row r="1187" s="38" customFormat="1" x14ac:dyDescent="0.25"/>
    <row r="1188" s="38" customFormat="1" x14ac:dyDescent="0.25"/>
    <row r="1189" s="38" customFormat="1" x14ac:dyDescent="0.25"/>
    <row r="1190" s="38" customFormat="1" x14ac:dyDescent="0.25"/>
    <row r="1191" s="38" customFormat="1" x14ac:dyDescent="0.25"/>
    <row r="1192" s="38" customFormat="1" x14ac:dyDescent="0.25"/>
    <row r="1193" s="38" customFormat="1" x14ac:dyDescent="0.25"/>
    <row r="1194" s="38" customFormat="1" x14ac:dyDescent="0.25"/>
    <row r="1195" s="38" customFormat="1" x14ac:dyDescent="0.25"/>
    <row r="1196" s="38" customFormat="1" x14ac:dyDescent="0.25"/>
    <row r="1197" s="38" customFormat="1" x14ac:dyDescent="0.25"/>
    <row r="1198" s="38" customFormat="1" x14ac:dyDescent="0.25"/>
    <row r="1199" s="38" customFormat="1" x14ac:dyDescent="0.25"/>
    <row r="1200" s="38" customFormat="1" x14ac:dyDescent="0.25"/>
    <row r="1201" s="38" customFormat="1" x14ac:dyDescent="0.25"/>
    <row r="1202" s="38" customFormat="1" x14ac:dyDescent="0.25"/>
    <row r="1203" s="38" customFormat="1" x14ac:dyDescent="0.25"/>
    <row r="1204" s="38" customFormat="1" x14ac:dyDescent="0.25"/>
    <row r="1205" s="38" customFormat="1" x14ac:dyDescent="0.25"/>
    <row r="1206" s="38" customFormat="1" x14ac:dyDescent="0.25"/>
    <row r="1207" s="38" customFormat="1" x14ac:dyDescent="0.25"/>
    <row r="1208" s="38" customFormat="1" x14ac:dyDescent="0.25"/>
    <row r="1209" s="38" customFormat="1" x14ac:dyDescent="0.25"/>
    <row r="1210" s="38" customFormat="1" x14ac:dyDescent="0.25"/>
    <row r="1211" s="38" customFormat="1" x14ac:dyDescent="0.25"/>
    <row r="1212" s="38" customFormat="1" x14ac:dyDescent="0.25"/>
    <row r="1213" s="38" customFormat="1" x14ac:dyDescent="0.25"/>
    <row r="1214" s="38" customFormat="1" x14ac:dyDescent="0.25"/>
    <row r="1215" s="38" customFormat="1" x14ac:dyDescent="0.25"/>
    <row r="1216" s="38" customFormat="1" x14ac:dyDescent="0.25"/>
    <row r="1217" s="38" customFormat="1" x14ac:dyDescent="0.25"/>
    <row r="1218" s="38" customFormat="1" x14ac:dyDescent="0.25"/>
    <row r="1219" s="38" customFormat="1" x14ac:dyDescent="0.25"/>
    <row r="1220" s="38" customFormat="1" x14ac:dyDescent="0.25"/>
    <row r="1221" s="38" customFormat="1" x14ac:dyDescent="0.25"/>
    <row r="1222" s="38" customFormat="1" x14ac:dyDescent="0.25"/>
    <row r="1223" s="38" customFormat="1" x14ac:dyDescent="0.25"/>
    <row r="1224" s="38" customFormat="1" x14ac:dyDescent="0.25"/>
    <row r="1225" s="38" customFormat="1" x14ac:dyDescent="0.25"/>
    <row r="1226" s="38" customFormat="1" x14ac:dyDescent="0.25"/>
    <row r="1227" s="38" customFormat="1" x14ac:dyDescent="0.25"/>
    <row r="1228" s="38" customFormat="1" x14ac:dyDescent="0.25"/>
    <row r="1229" s="38" customFormat="1" x14ac:dyDescent="0.25"/>
    <row r="1230" s="38" customFormat="1" x14ac:dyDescent="0.25"/>
    <row r="1231" s="38" customFormat="1" x14ac:dyDescent="0.25"/>
    <row r="1232" s="38" customFormat="1" x14ac:dyDescent="0.25"/>
    <row r="1233" s="38" customFormat="1" x14ac:dyDescent="0.25"/>
    <row r="1234" s="38" customFormat="1" x14ac:dyDescent="0.25"/>
    <row r="1235" s="38" customFormat="1" x14ac:dyDescent="0.25"/>
    <row r="1236" s="38" customFormat="1" x14ac:dyDescent="0.25"/>
    <row r="1237" s="38" customFormat="1" x14ac:dyDescent="0.25"/>
    <row r="1238" s="38" customFormat="1" x14ac:dyDescent="0.25"/>
    <row r="1239" s="38" customFormat="1" x14ac:dyDescent="0.25"/>
    <row r="1240" s="38" customFormat="1" x14ac:dyDescent="0.25"/>
    <row r="1241" s="38" customFormat="1" x14ac:dyDescent="0.25"/>
    <row r="1242" s="38" customFormat="1" x14ac:dyDescent="0.25"/>
    <row r="1243" s="38" customFormat="1" x14ac:dyDescent="0.25"/>
    <row r="1244" s="38" customFormat="1" x14ac:dyDescent="0.25"/>
    <row r="1245" s="38" customFormat="1" x14ac:dyDescent="0.25"/>
    <row r="1246" s="38" customFormat="1" x14ac:dyDescent="0.25"/>
    <row r="1247" s="38" customFormat="1" x14ac:dyDescent="0.25"/>
    <row r="1248" s="38" customFormat="1" x14ac:dyDescent="0.25"/>
    <row r="1249" s="38" customFormat="1" x14ac:dyDescent="0.25"/>
    <row r="1250" s="38" customFormat="1" x14ac:dyDescent="0.25"/>
    <row r="1251" s="38" customFormat="1" x14ac:dyDescent="0.25"/>
    <row r="1252" s="38" customFormat="1" x14ac:dyDescent="0.25"/>
    <row r="1253" s="38" customFormat="1" x14ac:dyDescent="0.25"/>
    <row r="1254" s="38" customFormat="1" x14ac:dyDescent="0.25"/>
    <row r="1255" s="38" customFormat="1" x14ac:dyDescent="0.25"/>
    <row r="1256" s="38" customFormat="1" x14ac:dyDescent="0.25"/>
    <row r="1257" s="38" customFormat="1" x14ac:dyDescent="0.25"/>
    <row r="1258" s="38" customFormat="1" x14ac:dyDescent="0.25"/>
    <row r="1259" s="38" customFormat="1" x14ac:dyDescent="0.25"/>
    <row r="1260" s="38" customFormat="1" x14ac:dyDescent="0.25"/>
    <row r="1261" s="38" customFormat="1" x14ac:dyDescent="0.25"/>
    <row r="1262" s="38" customFormat="1" x14ac:dyDescent="0.25"/>
    <row r="1263" s="38" customFormat="1" x14ac:dyDescent="0.25"/>
    <row r="1264" s="38" customFormat="1" x14ac:dyDescent="0.25"/>
    <row r="1265" s="38" customFormat="1" x14ac:dyDescent="0.25"/>
    <row r="1266" s="38" customFormat="1" x14ac:dyDescent="0.25"/>
    <row r="1267" s="38" customFormat="1" x14ac:dyDescent="0.25"/>
    <row r="1268" s="38" customFormat="1" x14ac:dyDescent="0.25"/>
    <row r="1269" s="38" customFormat="1" x14ac:dyDescent="0.25"/>
    <row r="1270" s="38" customFormat="1" x14ac:dyDescent="0.25"/>
    <row r="1271" s="38" customFormat="1" x14ac:dyDescent="0.25"/>
    <row r="1272" s="38" customFormat="1" x14ac:dyDescent="0.25"/>
    <row r="1273" s="38" customFormat="1" x14ac:dyDescent="0.25"/>
    <row r="1274" s="38" customFormat="1" x14ac:dyDescent="0.25"/>
    <row r="1275" s="38" customFormat="1" x14ac:dyDescent="0.25"/>
    <row r="1276" s="38" customFormat="1" x14ac:dyDescent="0.25"/>
    <row r="1277" s="38" customFormat="1" x14ac:dyDescent="0.25"/>
    <row r="1278" s="38" customFormat="1" x14ac:dyDescent="0.25"/>
    <row r="1279" s="38" customFormat="1" x14ac:dyDescent="0.25"/>
    <row r="1280" s="38" customFormat="1" x14ac:dyDescent="0.25"/>
    <row r="1281" s="38" customFormat="1" x14ac:dyDescent="0.25"/>
    <row r="1282" s="38" customFormat="1" x14ac:dyDescent="0.25"/>
    <row r="1283" s="38" customFormat="1" x14ac:dyDescent="0.25"/>
    <row r="1284" s="38" customFormat="1" x14ac:dyDescent="0.25"/>
    <row r="1285" s="38" customFormat="1" x14ac:dyDescent="0.25"/>
    <row r="1286" s="38" customFormat="1" x14ac:dyDescent="0.25"/>
    <row r="1287" s="38" customFormat="1" x14ac:dyDescent="0.25"/>
    <row r="1288" s="38" customFormat="1" x14ac:dyDescent="0.25"/>
    <row r="1289" s="38" customFormat="1" x14ac:dyDescent="0.25"/>
    <row r="1290" s="38" customFormat="1" x14ac:dyDescent="0.25"/>
    <row r="1291" s="38" customFormat="1" x14ac:dyDescent="0.25"/>
    <row r="1292" s="38" customFormat="1" x14ac:dyDescent="0.25"/>
    <row r="1293" s="38" customFormat="1" x14ac:dyDescent="0.25"/>
    <row r="1294" s="38" customFormat="1" x14ac:dyDescent="0.25"/>
    <row r="1295" s="38" customFormat="1" x14ac:dyDescent="0.25"/>
    <row r="1296" s="38" customFormat="1" x14ac:dyDescent="0.25"/>
    <row r="1297" s="38" customFormat="1" x14ac:dyDescent="0.25"/>
    <row r="1298" s="38" customFormat="1" x14ac:dyDescent="0.25"/>
    <row r="1299" s="38" customFormat="1" x14ac:dyDescent="0.25"/>
    <row r="1300" s="38" customFormat="1" x14ac:dyDescent="0.25"/>
    <row r="1301" s="38" customFormat="1" x14ac:dyDescent="0.25"/>
    <row r="1302" s="38" customFormat="1" x14ac:dyDescent="0.25"/>
    <row r="1303" s="38" customFormat="1" x14ac:dyDescent="0.25"/>
    <row r="1304" s="38" customFormat="1" x14ac:dyDescent="0.25"/>
    <row r="1305" s="38" customFormat="1" x14ac:dyDescent="0.25"/>
    <row r="1306" s="38" customFormat="1" x14ac:dyDescent="0.25"/>
    <row r="1307" s="38" customFormat="1" x14ac:dyDescent="0.25"/>
    <row r="1308" s="38" customFormat="1" x14ac:dyDescent="0.25"/>
    <row r="1309" s="38" customFormat="1" x14ac:dyDescent="0.25"/>
    <row r="1310" s="38" customFormat="1" x14ac:dyDescent="0.25"/>
    <row r="1311" s="38" customFormat="1" x14ac:dyDescent="0.25"/>
    <row r="1312" s="38" customFormat="1" x14ac:dyDescent="0.25"/>
    <row r="1313" s="38" customFormat="1" x14ac:dyDescent="0.25"/>
    <row r="1314" s="38" customFormat="1" x14ac:dyDescent="0.25"/>
    <row r="1315" s="38" customFormat="1" x14ac:dyDescent="0.25"/>
    <row r="1316" s="38" customFormat="1" x14ac:dyDescent="0.25"/>
    <row r="1317" s="38" customFormat="1" x14ac:dyDescent="0.25"/>
    <row r="1318" s="38" customFormat="1" x14ac:dyDescent="0.25"/>
    <row r="1319" s="38" customFormat="1" x14ac:dyDescent="0.25"/>
    <row r="1320" s="38" customFormat="1" x14ac:dyDescent="0.25"/>
    <row r="1321" s="38" customFormat="1" x14ac:dyDescent="0.25"/>
    <row r="1322" s="38" customFormat="1" x14ac:dyDescent="0.25"/>
    <row r="1323" s="38" customFormat="1" x14ac:dyDescent="0.25"/>
    <row r="1324" s="38" customFormat="1" x14ac:dyDescent="0.25"/>
    <row r="1325" s="38" customFormat="1" x14ac:dyDescent="0.25"/>
    <row r="1326" s="38" customFormat="1" x14ac:dyDescent="0.25"/>
    <row r="1327" s="38" customFormat="1" x14ac:dyDescent="0.25"/>
    <row r="1328" s="38" customFormat="1" x14ac:dyDescent="0.25"/>
    <row r="1329" s="38" customFormat="1" x14ac:dyDescent="0.25"/>
    <row r="1330" s="38" customFormat="1" x14ac:dyDescent="0.25"/>
    <row r="1331" s="38" customFormat="1" x14ac:dyDescent="0.25"/>
    <row r="1332" s="38" customFormat="1" x14ac:dyDescent="0.25"/>
    <row r="1333" s="38" customFormat="1" x14ac:dyDescent="0.25"/>
    <row r="1334" s="38" customFormat="1" x14ac:dyDescent="0.25"/>
  </sheetData>
  <mergeCells count="15">
    <mergeCell ref="A302:D302"/>
    <mergeCell ref="A283:D283"/>
    <mergeCell ref="A289:D289"/>
    <mergeCell ref="A115:D115"/>
    <mergeCell ref="A223:D223"/>
    <mergeCell ref="A261:D261"/>
    <mergeCell ref="A266:D266"/>
    <mergeCell ref="A271:D271"/>
    <mergeCell ref="A276:D276"/>
    <mergeCell ref="A45:D45"/>
    <mergeCell ref="A52:D52"/>
    <mergeCell ref="A1:D1"/>
    <mergeCell ref="A3:D3"/>
    <mergeCell ref="A9:D9"/>
    <mergeCell ref="A30:D30"/>
  </mergeCells>
  <phoneticPr fontId="0" type="noConversion"/>
  <printOptions horizontalCentered="1"/>
  <pageMargins left="0.19685039370078741" right="0.19685039370078741" top="0.39370078740157483" bottom="0.59055118110236227" header="0.31496062992125984" footer="0.11811023622047245"/>
  <pageSetup paperSize="9" firstPageNumber="2" orientation="portrait" useFirstPageNumber="1" r:id="rId1"/>
  <headerFooter alignWithMargins="0">
    <oddFooter xml:space="preserve">&amp;CPage &amp;P sur 13
</oddFooter>
  </headerFooter>
  <rowBreaks count="2" manualBreakCount="2">
    <brk id="186" max="3" man="1"/>
    <brk id="222" max="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01"/>
  <sheetViews>
    <sheetView showGridLines="0" showZeros="0" tabSelected="1" zoomScaleNormal="100" zoomScaleSheetLayoutView="75" workbookViewId="0">
      <pane ySplit="4" topLeftCell="A17" activePane="bottomLeft" state="frozen"/>
      <selection pane="bottomLeft" activeCell="K21" sqref="K21"/>
    </sheetView>
  </sheetViews>
  <sheetFormatPr baseColWidth="10" defaultColWidth="11.44140625" defaultRowHeight="15.6" x14ac:dyDescent="0.25"/>
  <cols>
    <col min="1" max="1" width="10.44140625" style="132" customWidth="1"/>
    <col min="2" max="2" width="1.6640625" style="129" customWidth="1"/>
    <col min="3" max="3" width="6.44140625" style="77" customWidth="1"/>
    <col min="4" max="4" width="63.5546875" style="77" customWidth="1"/>
    <col min="5" max="5" width="8.6640625" style="131" customWidth="1"/>
    <col min="6" max="6" width="12.6640625" style="131" customWidth="1"/>
    <col min="7" max="16384" width="11.44140625" style="77"/>
  </cols>
  <sheetData>
    <row r="1" spans="1:6" ht="19.95" customHeight="1" x14ac:dyDescent="0.25">
      <c r="A1" s="183" t="str">
        <f>"ARTICLE 15. -  BORDEREAU "&amp; 'Page de garde'!A35:J35</f>
        <v>ARTICLE 15. -  BORDEREAU Lot n°14 - DÉSAMIANTAGE</v>
      </c>
      <c r="B1" s="183"/>
      <c r="C1" s="183"/>
      <c r="D1" s="183"/>
      <c r="E1" s="183"/>
      <c r="F1" s="183"/>
    </row>
    <row r="2" spans="1:6" ht="18" customHeight="1" x14ac:dyDescent="0.25">
      <c r="A2" s="84" t="s">
        <v>15</v>
      </c>
      <c r="B2" s="85"/>
      <c r="C2" s="184"/>
      <c r="D2" s="185"/>
      <c r="E2" s="86"/>
      <c r="F2" s="86"/>
    </row>
    <row r="3" spans="1:6" ht="19.95" customHeight="1" thickBot="1" x14ac:dyDescent="0.3">
      <c r="A3" s="78"/>
      <c r="B3" s="79"/>
      <c r="C3" s="189"/>
      <c r="D3" s="190"/>
      <c r="E3" s="87"/>
      <c r="F3" s="87"/>
    </row>
    <row r="4" spans="1:6" ht="30" customHeight="1" x14ac:dyDescent="0.25">
      <c r="A4" s="80" t="s">
        <v>293</v>
      </c>
      <c r="B4" s="186" t="s">
        <v>0</v>
      </c>
      <c r="C4" s="187"/>
      <c r="D4" s="188"/>
      <c r="E4" s="81" t="s">
        <v>294</v>
      </c>
      <c r="F4" s="81" t="s">
        <v>295</v>
      </c>
    </row>
    <row r="5" spans="1:6" s="90" customFormat="1" ht="15.75" customHeight="1" x14ac:dyDescent="0.25">
      <c r="A5" s="135">
        <v>1</v>
      </c>
      <c r="B5" s="136"/>
      <c r="C5" s="137" t="s">
        <v>26</v>
      </c>
      <c r="D5" s="137" t="s">
        <v>298</v>
      </c>
      <c r="E5" s="138" t="s">
        <v>24</v>
      </c>
      <c r="F5" s="139"/>
    </row>
    <row r="6" spans="1:6" s="90" customFormat="1" ht="15.75" customHeight="1" x14ac:dyDescent="0.25">
      <c r="A6" s="91" t="str">
        <f>IF(E6&gt;0,COUNT($A$5:A5)+1,"")</f>
        <v/>
      </c>
      <c r="B6" s="92"/>
      <c r="C6" s="88" t="s">
        <v>26</v>
      </c>
      <c r="D6" s="89" t="s">
        <v>299</v>
      </c>
      <c r="E6" s="93"/>
      <c r="F6" s="94"/>
    </row>
    <row r="7" spans="1:6" s="90" customFormat="1" ht="15.75" customHeight="1" x14ac:dyDescent="0.25">
      <c r="A7" s="135">
        <f>IF(E7&gt;0,COUNT($A$5:A6)+1,"")</f>
        <v>2</v>
      </c>
      <c r="B7" s="140"/>
      <c r="C7" s="141"/>
      <c r="D7" s="142" t="s">
        <v>29</v>
      </c>
      <c r="E7" s="138" t="s">
        <v>30</v>
      </c>
      <c r="F7" s="139"/>
    </row>
    <row r="8" spans="1:6" s="90" customFormat="1" ht="15.75" customHeight="1" x14ac:dyDescent="0.25">
      <c r="A8" s="135">
        <f>IF(E8&gt;0,COUNT($A$5:A7)+1,"")</f>
        <v>3</v>
      </c>
      <c r="B8" s="140"/>
      <c r="C8" s="140"/>
      <c r="D8" s="140" t="s">
        <v>300</v>
      </c>
      <c r="E8" s="138" t="s">
        <v>30</v>
      </c>
      <c r="F8" s="139"/>
    </row>
    <row r="9" spans="1:6" s="90" customFormat="1" ht="15.75" customHeight="1" x14ac:dyDescent="0.25">
      <c r="A9" s="91" t="str">
        <f>IF(E9&gt;0,COUNT($A$5:A8)+1,"")</f>
        <v/>
      </c>
      <c r="B9" s="95"/>
      <c r="C9" s="97"/>
      <c r="D9" s="98"/>
      <c r="E9" s="93"/>
      <c r="F9" s="94"/>
    </row>
    <row r="10" spans="1:6" s="90" customFormat="1" ht="15.75" customHeight="1" x14ac:dyDescent="0.25">
      <c r="A10" s="135">
        <f>IF(E10&gt;0,COUNT($A$5:A9)+1,"")</f>
        <v>4</v>
      </c>
      <c r="B10" s="140"/>
      <c r="C10" s="140"/>
      <c r="D10" s="140" t="s">
        <v>252</v>
      </c>
      <c r="E10" s="138" t="s">
        <v>30</v>
      </c>
      <c r="F10" s="139"/>
    </row>
    <row r="11" spans="1:6" s="90" customFormat="1" ht="15.75" customHeight="1" x14ac:dyDescent="0.25">
      <c r="A11" s="135">
        <f>IF(E11&gt;0,COUNT($A$5:A10)+1,"")</f>
        <v>5</v>
      </c>
      <c r="B11" s="140"/>
      <c r="C11" s="140"/>
      <c r="D11" s="140" t="s">
        <v>31</v>
      </c>
      <c r="E11" s="138" t="s">
        <v>24</v>
      </c>
      <c r="F11" s="139"/>
    </row>
    <row r="12" spans="1:6" s="90" customFormat="1" ht="15.75" customHeight="1" x14ac:dyDescent="0.25">
      <c r="A12" s="135">
        <f>IF(E12&gt;0,COUNT($A$5:A11)+1,"")</f>
        <v>6</v>
      </c>
      <c r="B12" s="140"/>
      <c r="C12" s="140"/>
      <c r="D12" s="140" t="s">
        <v>32</v>
      </c>
      <c r="E12" s="138" t="s">
        <v>24</v>
      </c>
      <c r="F12" s="139"/>
    </row>
    <row r="13" spans="1:6" s="90" customFormat="1" ht="15.75" customHeight="1" x14ac:dyDescent="0.25">
      <c r="A13" s="91" t="str">
        <f>IF(E13&gt;0,COUNT($A$5:A12)+1,"")</f>
        <v/>
      </c>
      <c r="B13" s="95"/>
      <c r="C13" s="88" t="s">
        <v>26</v>
      </c>
      <c r="D13" s="89" t="s">
        <v>33</v>
      </c>
      <c r="E13" s="93"/>
      <c r="F13" s="94"/>
    </row>
    <row r="14" spans="1:6" s="90" customFormat="1" ht="30" customHeight="1" x14ac:dyDescent="0.25">
      <c r="A14" s="135">
        <f>IF(E14&gt;0,COUNT($A$5:A13)+1,"")</f>
        <v>7</v>
      </c>
      <c r="B14" s="140"/>
      <c r="C14" s="140"/>
      <c r="D14" s="143" t="s">
        <v>301</v>
      </c>
      <c r="E14" s="138" t="s">
        <v>24</v>
      </c>
      <c r="F14" s="139"/>
    </row>
    <row r="15" spans="1:6" s="90" customFormat="1" ht="15.75" customHeight="1" x14ac:dyDescent="0.25">
      <c r="A15" s="91" t="str">
        <f>IF(E15&gt;0,COUNT($A$5:A14)+1,"")</f>
        <v/>
      </c>
      <c r="B15" s="95"/>
      <c r="C15" s="97"/>
      <c r="D15" s="99" t="s">
        <v>34</v>
      </c>
      <c r="E15" s="93"/>
      <c r="F15" s="94"/>
    </row>
    <row r="16" spans="1:6" s="90" customFormat="1" ht="15.75" customHeight="1" x14ac:dyDescent="0.25">
      <c r="A16" s="135">
        <f>IF(E16&gt;0,COUNT($A$5:A15)+1,"")</f>
        <v>8</v>
      </c>
      <c r="B16" s="140"/>
      <c r="C16" s="140"/>
      <c r="D16" s="140" t="s">
        <v>302</v>
      </c>
      <c r="E16" s="138" t="s">
        <v>24</v>
      </c>
      <c r="F16" s="139"/>
    </row>
    <row r="17" spans="1:6" s="90" customFormat="1" ht="15.75" customHeight="1" x14ac:dyDescent="0.25">
      <c r="A17" s="135">
        <f>IF(E17&gt;0,COUNT($A$5:A16)+1,"")</f>
        <v>9</v>
      </c>
      <c r="B17" s="140"/>
      <c r="C17" s="137" t="s">
        <v>26</v>
      </c>
      <c r="D17" s="140" t="s">
        <v>303</v>
      </c>
      <c r="E17" s="138" t="s">
        <v>24</v>
      </c>
      <c r="F17" s="139"/>
    </row>
    <row r="18" spans="1:6" s="90" customFormat="1" ht="15.75" customHeight="1" x14ac:dyDescent="0.25">
      <c r="A18" s="135">
        <f>IF(E18&gt;0,COUNT($A$5:A17)+1,"")</f>
        <v>10</v>
      </c>
      <c r="B18" s="140"/>
      <c r="C18" s="137" t="s">
        <v>26</v>
      </c>
      <c r="D18" s="140" t="s">
        <v>35</v>
      </c>
      <c r="E18" s="138" t="s">
        <v>24</v>
      </c>
      <c r="F18" s="139"/>
    </row>
    <row r="19" spans="1:6" s="90" customFormat="1" ht="30" customHeight="1" x14ac:dyDescent="0.25">
      <c r="A19" s="135">
        <f>IF(E19&gt;0,COUNT($A$5:A18)+1,"")</f>
        <v>11</v>
      </c>
      <c r="B19" s="140"/>
      <c r="C19" s="137" t="s">
        <v>26</v>
      </c>
      <c r="D19" s="143" t="s">
        <v>304</v>
      </c>
      <c r="E19" s="138" t="s">
        <v>30</v>
      </c>
      <c r="F19" s="139"/>
    </row>
    <row r="20" spans="1:6" s="90" customFormat="1" ht="15.75" customHeight="1" x14ac:dyDescent="0.25">
      <c r="A20" s="135">
        <f>IF(E20&gt;0,COUNT($A$5:A19)+1,"")</f>
        <v>12</v>
      </c>
      <c r="B20" s="140"/>
      <c r="C20" s="137" t="s">
        <v>26</v>
      </c>
      <c r="D20" s="140" t="s">
        <v>36</v>
      </c>
      <c r="E20" s="138" t="s">
        <v>25</v>
      </c>
      <c r="F20" s="139"/>
    </row>
    <row r="21" spans="1:6" s="90" customFormat="1" ht="15.75" customHeight="1" x14ac:dyDescent="0.25">
      <c r="A21" s="135">
        <f>IF(E21&gt;0,COUNT($A$5:A20)+1,"")</f>
        <v>13</v>
      </c>
      <c r="B21" s="140"/>
      <c r="C21" s="137" t="s">
        <v>26</v>
      </c>
      <c r="D21" s="140" t="s">
        <v>305</v>
      </c>
      <c r="E21" s="138" t="s">
        <v>27</v>
      </c>
      <c r="F21" s="139"/>
    </row>
    <row r="22" spans="1:6" s="90" customFormat="1" ht="15.75" customHeight="1" x14ac:dyDescent="0.25">
      <c r="A22" s="91" t="str">
        <f>IF(E22&gt;0,COUNT($A$5:A21)+1,"")</f>
        <v/>
      </c>
      <c r="B22" s="95"/>
      <c r="C22" s="88" t="s">
        <v>26</v>
      </c>
      <c r="D22" s="89" t="s">
        <v>37</v>
      </c>
      <c r="E22" s="93"/>
      <c r="F22" s="94"/>
    </row>
    <row r="23" spans="1:6" s="90" customFormat="1" ht="30" customHeight="1" x14ac:dyDescent="0.25">
      <c r="A23" s="135">
        <f>IF(E23&gt;0,COUNT($A$5:A22)+1,"")</f>
        <v>14</v>
      </c>
      <c r="B23" s="142"/>
      <c r="C23" s="140"/>
      <c r="D23" s="143" t="s">
        <v>306</v>
      </c>
      <c r="E23" s="138" t="s">
        <v>30</v>
      </c>
      <c r="F23" s="139"/>
    </row>
    <row r="24" spans="1:6" s="90" customFormat="1" ht="15.75" customHeight="1" x14ac:dyDescent="0.25">
      <c r="A24" s="135">
        <f>IF(E24&gt;0,COUNT($A$5:A23)+1,"")</f>
        <v>15</v>
      </c>
      <c r="B24" s="140"/>
      <c r="C24" s="142"/>
      <c r="D24" s="142" t="s">
        <v>38</v>
      </c>
      <c r="E24" s="138" t="s">
        <v>30</v>
      </c>
      <c r="F24" s="139"/>
    </row>
    <row r="25" spans="1:6" s="90" customFormat="1" ht="15.75" customHeight="1" x14ac:dyDescent="0.25">
      <c r="A25" s="135">
        <f>IF(E25&gt;0,COUNT($A$5:A24)+1,"")</f>
        <v>16</v>
      </c>
      <c r="B25" s="140"/>
      <c r="C25" s="137" t="s">
        <v>26</v>
      </c>
      <c r="D25" s="142" t="s">
        <v>39</v>
      </c>
      <c r="E25" s="138" t="s">
        <v>30</v>
      </c>
      <c r="F25" s="139"/>
    </row>
    <row r="26" spans="1:6" s="90" customFormat="1" ht="15.75" customHeight="1" x14ac:dyDescent="0.25">
      <c r="A26" s="91" t="str">
        <f>IF(E26&gt;0,COUNT($A$5:A25)+1,"")</f>
        <v/>
      </c>
      <c r="B26" s="100"/>
      <c r="C26" s="88" t="s">
        <v>26</v>
      </c>
      <c r="D26" s="89" t="s">
        <v>307</v>
      </c>
      <c r="E26" s="93"/>
      <c r="F26" s="94"/>
    </row>
    <row r="27" spans="1:6" s="90" customFormat="1" ht="15.75" customHeight="1" x14ac:dyDescent="0.25">
      <c r="A27" s="135">
        <f>IF(E27&gt;0,COUNT($A$5:A26)+1,"")</f>
        <v>17</v>
      </c>
      <c r="B27" s="144"/>
      <c r="C27" s="140"/>
      <c r="D27" s="140" t="s">
        <v>40</v>
      </c>
      <c r="E27" s="138" t="s">
        <v>30</v>
      </c>
      <c r="F27" s="139"/>
    </row>
    <row r="28" spans="1:6" s="90" customFormat="1" ht="15.75" customHeight="1" x14ac:dyDescent="0.25">
      <c r="A28" s="135">
        <f>IF(E28&gt;0,COUNT($A$5:A27)+1,"")</f>
        <v>18</v>
      </c>
      <c r="B28" s="140"/>
      <c r="C28" s="140"/>
      <c r="D28" s="140" t="s">
        <v>41</v>
      </c>
      <c r="E28" s="138" t="s">
        <v>27</v>
      </c>
      <c r="F28" s="139"/>
    </row>
    <row r="29" spans="1:6" s="90" customFormat="1" ht="15.75" customHeight="1" x14ac:dyDescent="0.25">
      <c r="A29" s="135">
        <f>IF(E29&gt;0,COUNT($A$5:A28)+1,"")</f>
        <v>19</v>
      </c>
      <c r="B29" s="140"/>
      <c r="C29" s="140"/>
      <c r="D29" s="140" t="s">
        <v>251</v>
      </c>
      <c r="E29" s="138" t="s">
        <v>27</v>
      </c>
      <c r="F29" s="139"/>
    </row>
    <row r="30" spans="1:6" s="90" customFormat="1" ht="15.75" customHeight="1" x14ac:dyDescent="0.25">
      <c r="A30" s="135">
        <f>IF(E30&gt;0,COUNT($A$5:A29)+1,"")</f>
        <v>20</v>
      </c>
      <c r="B30" s="144"/>
      <c r="C30" s="140"/>
      <c r="D30" s="140" t="s">
        <v>42</v>
      </c>
      <c r="E30" s="138" t="s">
        <v>27</v>
      </c>
      <c r="F30" s="139"/>
    </row>
    <row r="31" spans="1:6" s="90" customFormat="1" ht="30" customHeight="1" x14ac:dyDescent="0.25">
      <c r="A31" s="91" t="str">
        <f>IF(E31&gt;0,COUNT($A$5:A30)+1,"")</f>
        <v/>
      </c>
      <c r="B31" s="95"/>
      <c r="C31" s="97"/>
      <c r="D31" s="133" t="s">
        <v>308</v>
      </c>
      <c r="E31" s="93"/>
      <c r="F31" s="94"/>
    </row>
    <row r="32" spans="1:6" s="90" customFormat="1" ht="15.75" customHeight="1" x14ac:dyDescent="0.25">
      <c r="A32" s="91" t="str">
        <f>IF(E32&gt;0,COUNT($A$5:A31)+1,"")</f>
        <v/>
      </c>
      <c r="B32" s="100"/>
      <c r="C32" s="88" t="s">
        <v>26</v>
      </c>
      <c r="D32" s="89" t="s">
        <v>43</v>
      </c>
      <c r="E32" s="93"/>
      <c r="F32" s="94"/>
    </row>
    <row r="33" spans="1:6" s="90" customFormat="1" ht="15.75" customHeight="1" x14ac:dyDescent="0.25">
      <c r="A33" s="135">
        <f>IF(E33&gt;0,COUNT($A$5:A32)+1,"")</f>
        <v>21</v>
      </c>
      <c r="B33" s="144"/>
      <c r="C33" s="140"/>
      <c r="D33" s="140" t="s">
        <v>44</v>
      </c>
      <c r="E33" s="138" t="s">
        <v>27</v>
      </c>
      <c r="F33" s="139"/>
    </row>
    <row r="34" spans="1:6" s="90" customFormat="1" ht="15.75" customHeight="1" x14ac:dyDescent="0.25">
      <c r="A34" s="135">
        <f>IF(E34&gt;0,COUNT($A$5:A33)+1,"")</f>
        <v>22</v>
      </c>
      <c r="B34" s="140"/>
      <c r="C34" s="140"/>
      <c r="D34" s="140" t="s">
        <v>45</v>
      </c>
      <c r="E34" s="138" t="s">
        <v>27</v>
      </c>
      <c r="F34" s="139"/>
    </row>
    <row r="35" spans="1:6" s="90" customFormat="1" ht="15.75" customHeight="1" x14ac:dyDescent="0.25">
      <c r="A35" s="135">
        <f>IF(E35&gt;0,COUNT($A$5:A34)+1,"")</f>
        <v>23</v>
      </c>
      <c r="B35" s="140"/>
      <c r="C35" s="141"/>
      <c r="D35" s="140" t="s">
        <v>46</v>
      </c>
      <c r="E35" s="138" t="s">
        <v>27</v>
      </c>
      <c r="F35" s="139"/>
    </row>
    <row r="36" spans="1:6" s="90" customFormat="1" ht="15.75" customHeight="1" x14ac:dyDescent="0.25">
      <c r="A36" s="135">
        <f>IF(E36&gt;0,COUNT($A$5:A35)+1,"")</f>
        <v>24</v>
      </c>
      <c r="B36" s="140"/>
      <c r="C36" s="141"/>
      <c r="D36" s="140" t="s">
        <v>47</v>
      </c>
      <c r="E36" s="138" t="s">
        <v>24</v>
      </c>
      <c r="F36" s="139"/>
    </row>
    <row r="37" spans="1:6" s="90" customFormat="1" ht="15.75" customHeight="1" x14ac:dyDescent="0.25">
      <c r="A37" s="135">
        <f>IF(E37&gt;0,COUNT($A$5:A36)+1,"")</f>
        <v>25</v>
      </c>
      <c r="B37" s="140"/>
      <c r="C37" s="137" t="s">
        <v>26</v>
      </c>
      <c r="D37" s="145" t="s">
        <v>309</v>
      </c>
      <c r="E37" s="138" t="s">
        <v>48</v>
      </c>
      <c r="F37" s="139"/>
    </row>
    <row r="38" spans="1:6" s="90" customFormat="1" ht="30" customHeight="1" x14ac:dyDescent="0.25">
      <c r="A38" s="135">
        <f>IF(E38&gt;0,COUNT($A$5:A37)+1,"")</f>
        <v>26</v>
      </c>
      <c r="B38" s="140"/>
      <c r="C38" s="137" t="s">
        <v>26</v>
      </c>
      <c r="D38" s="143" t="s">
        <v>310</v>
      </c>
      <c r="E38" s="138" t="s">
        <v>48</v>
      </c>
      <c r="F38" s="139"/>
    </row>
    <row r="39" spans="1:6" s="90" customFormat="1" ht="15.75" customHeight="1" x14ac:dyDescent="0.25">
      <c r="A39" s="135">
        <f>IF(E39&gt;0,COUNT($A$5:A38)+1,"")</f>
        <v>27</v>
      </c>
      <c r="B39" s="140"/>
      <c r="C39" s="137" t="s">
        <v>26</v>
      </c>
      <c r="D39" s="140" t="s">
        <v>69</v>
      </c>
      <c r="E39" s="138" t="s">
        <v>48</v>
      </c>
      <c r="F39" s="139"/>
    </row>
    <row r="40" spans="1:6" s="90" customFormat="1" ht="15.75" customHeight="1" x14ac:dyDescent="0.25">
      <c r="A40" s="135">
        <f>IF(E40&gt;0,COUNT($A$5:A39)+1,"")</f>
        <v>28</v>
      </c>
      <c r="B40" s="140"/>
      <c r="C40" s="137" t="s">
        <v>26</v>
      </c>
      <c r="D40" s="140" t="s">
        <v>311</v>
      </c>
      <c r="E40" s="138" t="s">
        <v>48</v>
      </c>
      <c r="F40" s="139"/>
    </row>
    <row r="41" spans="1:6" s="90" customFormat="1" ht="15.75" customHeight="1" x14ac:dyDescent="0.25">
      <c r="A41" s="91" t="str">
        <f>IF(E41&gt;0,COUNT($A$5:A40)+1,"")</f>
        <v/>
      </c>
      <c r="B41" s="95"/>
      <c r="C41" s="96"/>
      <c r="D41" s="89" t="s">
        <v>49</v>
      </c>
      <c r="E41" s="93"/>
      <c r="F41" s="94"/>
    </row>
    <row r="42" spans="1:6" s="90" customFormat="1" ht="15.75" customHeight="1" x14ac:dyDescent="0.25">
      <c r="A42" s="91" t="str">
        <f>IF(E42&gt;0,COUNT($A$5:A41)+1,"")</f>
        <v/>
      </c>
      <c r="B42" s="100"/>
      <c r="C42" s="88" t="s">
        <v>26</v>
      </c>
      <c r="D42" s="101" t="s">
        <v>50</v>
      </c>
      <c r="E42" s="93"/>
      <c r="F42" s="94"/>
    </row>
    <row r="43" spans="1:6" s="90" customFormat="1" ht="15.75" customHeight="1" x14ac:dyDescent="0.25">
      <c r="A43" s="135">
        <f>IF(E43&gt;0,COUNT($A$5:A42)+1,"")</f>
        <v>29</v>
      </c>
      <c r="B43" s="144"/>
      <c r="C43" s="140"/>
      <c r="D43" s="146" t="s">
        <v>51</v>
      </c>
      <c r="E43" s="138" t="s">
        <v>24</v>
      </c>
      <c r="F43" s="139"/>
    </row>
    <row r="44" spans="1:6" s="90" customFormat="1" ht="15.75" customHeight="1" x14ac:dyDescent="0.25">
      <c r="A44" s="135">
        <f>IF(E44&gt;0,COUNT($A$5:A43)+1,"")</f>
        <v>30</v>
      </c>
      <c r="B44" s="144"/>
      <c r="C44" s="140"/>
      <c r="D44" s="146" t="s">
        <v>52</v>
      </c>
      <c r="E44" s="138" t="s">
        <v>24</v>
      </c>
      <c r="F44" s="139"/>
    </row>
    <row r="45" spans="1:6" s="90" customFormat="1" ht="15.75" customHeight="1" x14ac:dyDescent="0.25">
      <c r="A45" s="135">
        <f>IF(E45&gt;0,COUNT($A$5:A44)+1,"")</f>
        <v>31</v>
      </c>
      <c r="B45" s="140"/>
      <c r="C45" s="140"/>
      <c r="D45" s="146" t="s">
        <v>53</v>
      </c>
      <c r="E45" s="138" t="s">
        <v>24</v>
      </c>
      <c r="F45" s="139"/>
    </row>
    <row r="46" spans="1:6" s="90" customFormat="1" ht="15.75" customHeight="1" x14ac:dyDescent="0.25">
      <c r="A46" s="135">
        <f>IF(E46&gt;0,COUNT($A$5:A45)+1,"")</f>
        <v>32</v>
      </c>
      <c r="B46" s="144"/>
      <c r="C46" s="140"/>
      <c r="D46" s="146" t="s">
        <v>54</v>
      </c>
      <c r="E46" s="138" t="s">
        <v>27</v>
      </c>
      <c r="F46" s="139"/>
    </row>
    <row r="47" spans="1:6" s="90" customFormat="1" ht="15.75" customHeight="1" x14ac:dyDescent="0.25">
      <c r="A47" s="135">
        <f>IF(E47&gt;0,COUNT($A$5:A46)+1,"")</f>
        <v>33</v>
      </c>
      <c r="B47" s="140"/>
      <c r="C47" s="140"/>
      <c r="D47" s="146" t="s">
        <v>55</v>
      </c>
      <c r="E47" s="138" t="s">
        <v>24</v>
      </c>
      <c r="F47" s="139"/>
    </row>
    <row r="48" spans="1:6" s="90" customFormat="1" ht="15.75" customHeight="1" x14ac:dyDescent="0.25">
      <c r="A48" s="91" t="str">
        <f>IF(E48&gt;0,COUNT($A$5:A47)+1,"")</f>
        <v/>
      </c>
      <c r="B48" s="100"/>
      <c r="C48" s="88" t="s">
        <v>26</v>
      </c>
      <c r="D48" s="101" t="s">
        <v>56</v>
      </c>
      <c r="E48" s="93"/>
      <c r="F48" s="94"/>
    </row>
    <row r="49" spans="1:6" s="90" customFormat="1" ht="15.75" customHeight="1" x14ac:dyDescent="0.25">
      <c r="A49" s="135">
        <f>IF(E49&gt;0,COUNT($A$5:A48)+1,"")</f>
        <v>34</v>
      </c>
      <c r="B49" s="144"/>
      <c r="C49" s="147"/>
      <c r="D49" s="140" t="s">
        <v>57</v>
      </c>
      <c r="E49" s="138" t="s">
        <v>30</v>
      </c>
      <c r="F49" s="139"/>
    </row>
    <row r="50" spans="1:6" s="90" customFormat="1" ht="15.75" customHeight="1" x14ac:dyDescent="0.25">
      <c r="A50" s="135">
        <f>IF(E50&gt;0,COUNT($A$5:A49)+1,"")</f>
        <v>35</v>
      </c>
      <c r="B50" s="141"/>
      <c r="C50" s="140"/>
      <c r="D50" s="140" t="s">
        <v>58</v>
      </c>
      <c r="E50" s="138" t="s">
        <v>30</v>
      </c>
      <c r="F50" s="139"/>
    </row>
    <row r="51" spans="1:6" s="90" customFormat="1" ht="15.75" customHeight="1" x14ac:dyDescent="0.25">
      <c r="A51" s="135">
        <f>IF(E51&gt;0,COUNT($A$5:A50)+1,"")</f>
        <v>36</v>
      </c>
      <c r="B51" s="141"/>
      <c r="C51" s="140"/>
      <c r="D51" s="140" t="s">
        <v>59</v>
      </c>
      <c r="E51" s="138" t="s">
        <v>30</v>
      </c>
      <c r="F51" s="139"/>
    </row>
    <row r="52" spans="1:6" s="90" customFormat="1" ht="15.75" customHeight="1" x14ac:dyDescent="0.25">
      <c r="A52" s="135">
        <f>IF(E52&gt;0,COUNT($A$5:A51)+1,"")</f>
        <v>37</v>
      </c>
      <c r="B52" s="148"/>
      <c r="C52" s="149"/>
      <c r="D52" s="149" t="s">
        <v>60</v>
      </c>
      <c r="E52" s="138" t="s">
        <v>30</v>
      </c>
      <c r="F52" s="139"/>
    </row>
    <row r="53" spans="1:6" s="90" customFormat="1" ht="15.75" customHeight="1" x14ac:dyDescent="0.25">
      <c r="A53" s="135">
        <f>IF(E53&gt;0,COUNT($A$5:A52)+1,"")</f>
        <v>38</v>
      </c>
      <c r="B53" s="148"/>
      <c r="C53" s="149"/>
      <c r="D53" s="149" t="s">
        <v>61</v>
      </c>
      <c r="E53" s="138" t="s">
        <v>30</v>
      </c>
      <c r="F53" s="139"/>
    </row>
    <row r="54" spans="1:6" s="90" customFormat="1" ht="30" customHeight="1" x14ac:dyDescent="0.25">
      <c r="A54" s="91" t="str">
        <f>IF(E54&gt;0,COUNT($A$5:A53)+1,"")</f>
        <v/>
      </c>
      <c r="B54" s="104"/>
      <c r="C54" s="102"/>
      <c r="D54" s="134" t="s">
        <v>312</v>
      </c>
      <c r="E54" s="105"/>
      <c r="F54" s="106"/>
    </row>
    <row r="55" spans="1:6" s="90" customFormat="1" ht="15.75" customHeight="1" x14ac:dyDescent="0.25">
      <c r="A55" s="91"/>
      <c r="B55" s="102"/>
      <c r="C55" s="88" t="s">
        <v>26</v>
      </c>
      <c r="D55" s="107" t="s">
        <v>277</v>
      </c>
      <c r="E55" s="108"/>
      <c r="F55" s="106"/>
    </row>
    <row r="56" spans="1:6" s="90" customFormat="1" ht="15.75" customHeight="1" x14ac:dyDescent="0.25">
      <c r="A56" s="135">
        <f>IF(E56&gt;0,COUNT($A$5:A55)+1,"")</f>
        <v>39</v>
      </c>
      <c r="B56" s="149"/>
      <c r="C56" s="149"/>
      <c r="D56" s="150" t="s">
        <v>278</v>
      </c>
      <c r="E56" s="138" t="s">
        <v>27</v>
      </c>
      <c r="F56" s="139"/>
    </row>
    <row r="57" spans="1:6" s="90" customFormat="1" ht="15.75" customHeight="1" x14ac:dyDescent="0.25">
      <c r="A57" s="135">
        <f>IF(E57&gt;0,COUNT($A$5:A56)+1,"")</f>
        <v>40</v>
      </c>
      <c r="B57" s="149"/>
      <c r="C57" s="149"/>
      <c r="D57" s="150" t="s">
        <v>279</v>
      </c>
      <c r="E57" s="138" t="s">
        <v>27</v>
      </c>
      <c r="F57" s="139"/>
    </row>
    <row r="58" spans="1:6" s="90" customFormat="1" ht="15.75" customHeight="1" x14ac:dyDescent="0.25">
      <c r="A58" s="135">
        <f>IF(E58&gt;0,COUNT($A$5:A57)+1,"")</f>
        <v>41</v>
      </c>
      <c r="B58" s="149"/>
      <c r="C58" s="149"/>
      <c r="D58" s="150" t="s">
        <v>280</v>
      </c>
      <c r="E58" s="138" t="s">
        <v>24</v>
      </c>
      <c r="F58" s="139"/>
    </row>
    <row r="59" spans="1:6" s="90" customFormat="1" ht="15.75" customHeight="1" x14ac:dyDescent="0.25">
      <c r="A59" s="135">
        <f>IF(E59&gt;0,COUNT($A$5:A58)+1,"")</f>
        <v>42</v>
      </c>
      <c r="B59" s="149"/>
      <c r="C59" s="149"/>
      <c r="D59" s="150" t="s">
        <v>281</v>
      </c>
      <c r="E59" s="138" t="s">
        <v>27</v>
      </c>
      <c r="F59" s="139"/>
    </row>
    <row r="60" spans="1:6" s="90" customFormat="1" ht="15.75" customHeight="1" x14ac:dyDescent="0.25">
      <c r="A60" s="91"/>
      <c r="B60" s="102"/>
      <c r="C60" s="102"/>
      <c r="D60" s="102"/>
      <c r="E60" s="105"/>
      <c r="F60" s="106"/>
    </row>
    <row r="61" spans="1:6" s="90" customFormat="1" ht="15.75" customHeight="1" x14ac:dyDescent="0.25">
      <c r="A61" s="91" t="str">
        <f>IF(E61&gt;0,COUNT($A$5:A54)+1,"")</f>
        <v/>
      </c>
      <c r="B61" s="102"/>
      <c r="C61" s="109" t="s">
        <v>26</v>
      </c>
      <c r="D61" s="110" t="s">
        <v>72</v>
      </c>
      <c r="E61" s="111"/>
      <c r="F61" s="106"/>
    </row>
    <row r="62" spans="1:6" s="90" customFormat="1" ht="30" customHeight="1" x14ac:dyDescent="0.25">
      <c r="A62" s="91" t="str">
        <f>IF(E62&gt;0,COUNT($A$5:A61)+1,"")</f>
        <v/>
      </c>
      <c r="B62" s="102"/>
      <c r="C62" s="102"/>
      <c r="D62" s="113" t="s">
        <v>313</v>
      </c>
      <c r="E62" s="111"/>
      <c r="F62" s="106"/>
    </row>
    <row r="63" spans="1:6" s="90" customFormat="1" ht="30" customHeight="1" x14ac:dyDescent="0.25">
      <c r="A63" s="91"/>
      <c r="B63" s="102"/>
      <c r="C63" s="102"/>
      <c r="D63" s="113" t="s">
        <v>314</v>
      </c>
      <c r="E63" s="111"/>
      <c r="F63" s="106"/>
    </row>
    <row r="64" spans="1:6" s="90" customFormat="1" ht="15.75" customHeight="1" x14ac:dyDescent="0.25">
      <c r="A64" s="135">
        <f>IF(E64&gt;0,COUNT($A$5:A63)+1,"")</f>
        <v>43</v>
      </c>
      <c r="B64" s="149"/>
      <c r="C64" s="149"/>
      <c r="D64" s="151" t="s">
        <v>73</v>
      </c>
      <c r="E64" s="152" t="s">
        <v>24</v>
      </c>
      <c r="F64" s="139"/>
    </row>
    <row r="65" spans="1:6" s="90" customFormat="1" ht="15.75" customHeight="1" x14ac:dyDescent="0.25">
      <c r="A65" s="135">
        <f>IF(E65&gt;0,COUNT($A$5:A64)+1,"")</f>
        <v>44</v>
      </c>
      <c r="B65" s="149"/>
      <c r="C65" s="149"/>
      <c r="D65" s="151" t="s">
        <v>74</v>
      </c>
      <c r="E65" s="152" t="s">
        <v>24</v>
      </c>
      <c r="F65" s="139"/>
    </row>
    <row r="66" spans="1:6" s="90" customFormat="1" ht="15.75" customHeight="1" x14ac:dyDescent="0.25">
      <c r="A66" s="135">
        <f>IF(E66&gt;0,COUNT($A$5:A65)+1,"")</f>
        <v>45</v>
      </c>
      <c r="B66" s="149"/>
      <c r="C66" s="149"/>
      <c r="D66" s="151" t="s">
        <v>75</v>
      </c>
      <c r="E66" s="152" t="s">
        <v>24</v>
      </c>
      <c r="F66" s="139"/>
    </row>
    <row r="67" spans="1:6" s="90" customFormat="1" ht="15.75" customHeight="1" x14ac:dyDescent="0.25">
      <c r="A67" s="135">
        <f>IF(E67&gt;0,COUNT($A$5:A66)+1,"")</f>
        <v>46</v>
      </c>
      <c r="B67" s="149"/>
      <c r="C67" s="149"/>
      <c r="D67" s="151" t="s">
        <v>76</v>
      </c>
      <c r="E67" s="152" t="s">
        <v>24</v>
      </c>
      <c r="F67" s="139"/>
    </row>
    <row r="68" spans="1:6" s="90" customFormat="1" ht="45" customHeight="1" x14ac:dyDescent="0.25">
      <c r="A68" s="135">
        <f>IF(E68&gt;0,COUNT($A$5:A67)+1,"")</f>
        <v>47</v>
      </c>
      <c r="B68" s="149"/>
      <c r="C68" s="149"/>
      <c r="D68" s="153" t="s">
        <v>315</v>
      </c>
      <c r="E68" s="152" t="s">
        <v>24</v>
      </c>
      <c r="F68" s="139"/>
    </row>
    <row r="69" spans="1:6" s="90" customFormat="1" ht="30" customHeight="1" x14ac:dyDescent="0.25">
      <c r="A69" s="135">
        <f>IF(E69&gt;0,COUNT($A$5:A68)+1,"")</f>
        <v>48</v>
      </c>
      <c r="B69" s="149"/>
      <c r="C69" s="154" t="s">
        <v>26</v>
      </c>
      <c r="D69" s="153" t="s">
        <v>316</v>
      </c>
      <c r="E69" s="152" t="s">
        <v>296</v>
      </c>
      <c r="F69" s="139"/>
    </row>
    <row r="70" spans="1:6" s="90" customFormat="1" ht="15.75" customHeight="1" x14ac:dyDescent="0.25">
      <c r="A70" s="135">
        <f>IF(E70&gt;0,COUNT($A$5:A69)+1,"")</f>
        <v>49</v>
      </c>
      <c r="B70" s="149"/>
      <c r="C70" s="155"/>
      <c r="D70" s="156" t="s">
        <v>317</v>
      </c>
      <c r="E70" s="152" t="s">
        <v>296</v>
      </c>
      <c r="F70" s="139"/>
    </row>
    <row r="71" spans="1:6" s="90" customFormat="1" ht="30" customHeight="1" x14ac:dyDescent="0.25">
      <c r="A71" s="135">
        <f>IF(E71&gt;0,COUNT($A$5:A70)+1,"")</f>
        <v>50</v>
      </c>
      <c r="B71" s="149"/>
      <c r="C71" s="154" t="s">
        <v>26</v>
      </c>
      <c r="D71" s="157" t="s">
        <v>318</v>
      </c>
      <c r="E71" s="152" t="s">
        <v>27</v>
      </c>
      <c r="F71" s="139"/>
    </row>
    <row r="72" spans="1:6" s="90" customFormat="1" ht="15.75" customHeight="1" x14ac:dyDescent="0.25">
      <c r="A72" s="91" t="str">
        <f>IF(E72&gt;0,COUNT($A$5:A71)+1,"")</f>
        <v/>
      </c>
      <c r="B72" s="102"/>
      <c r="C72" s="114"/>
      <c r="D72" s="112" t="s">
        <v>77</v>
      </c>
      <c r="E72" s="111"/>
      <c r="F72" s="106"/>
    </row>
    <row r="73" spans="1:6" s="90" customFormat="1" ht="15.75" customHeight="1" x14ac:dyDescent="0.25">
      <c r="A73" s="135">
        <f>IF(E73&gt;0,COUNT($A$5:A72)+1,"")</f>
        <v>51</v>
      </c>
      <c r="B73" s="149"/>
      <c r="C73" s="154" t="s">
        <v>26</v>
      </c>
      <c r="D73" s="151" t="s">
        <v>78</v>
      </c>
      <c r="E73" s="152" t="s">
        <v>27</v>
      </c>
      <c r="F73" s="139"/>
    </row>
    <row r="74" spans="1:6" s="90" customFormat="1" ht="15.75" customHeight="1" x14ac:dyDescent="0.25">
      <c r="A74" s="91" t="str">
        <f>IF(E74&gt;0,COUNT($A$5:A73)+1,"")</f>
        <v/>
      </c>
      <c r="B74" s="102"/>
      <c r="C74" s="114"/>
      <c r="D74" s="115" t="s">
        <v>77</v>
      </c>
      <c r="E74" s="111"/>
      <c r="F74" s="106"/>
    </row>
    <row r="75" spans="1:6" s="90" customFormat="1" ht="15.75" customHeight="1" x14ac:dyDescent="0.25">
      <c r="A75" s="135">
        <f>IF(E75&gt;0,COUNT($A$5:A74)+1,"")</f>
        <v>52</v>
      </c>
      <c r="B75" s="149"/>
      <c r="C75" s="154" t="s">
        <v>26</v>
      </c>
      <c r="D75" s="151" t="s">
        <v>319</v>
      </c>
      <c r="E75" s="152" t="s">
        <v>27</v>
      </c>
      <c r="F75" s="139"/>
    </row>
    <row r="76" spans="1:6" s="90" customFormat="1" ht="15.75" customHeight="1" x14ac:dyDescent="0.25">
      <c r="A76" s="91" t="str">
        <f>IF(E76&gt;0,COUNT($A$5:A75)+1,"")</f>
        <v/>
      </c>
      <c r="B76" s="102"/>
      <c r="C76" s="114"/>
      <c r="D76" s="112" t="s">
        <v>77</v>
      </c>
      <c r="E76" s="111"/>
      <c r="F76" s="106"/>
    </row>
    <row r="77" spans="1:6" s="90" customFormat="1" ht="15.75" customHeight="1" x14ac:dyDescent="0.25">
      <c r="A77" s="91" t="str">
        <f>IF(E77&gt;0,COUNT($A$5:A76)+1,"")</f>
        <v/>
      </c>
      <c r="B77" s="102"/>
      <c r="C77" s="114"/>
      <c r="D77" s="112" t="s">
        <v>62</v>
      </c>
      <c r="E77" s="111"/>
      <c r="F77" s="106"/>
    </row>
    <row r="78" spans="1:6" s="90" customFormat="1" ht="15.75" customHeight="1" x14ac:dyDescent="0.25">
      <c r="A78" s="135">
        <f>IF(E78&gt;0,COUNT($A$5:A77)+1,"")</f>
        <v>53</v>
      </c>
      <c r="B78" s="149"/>
      <c r="C78" s="154" t="s">
        <v>26</v>
      </c>
      <c r="D78" s="151" t="s">
        <v>320</v>
      </c>
      <c r="E78" s="152" t="s">
        <v>296</v>
      </c>
      <c r="F78" s="139"/>
    </row>
    <row r="79" spans="1:6" s="90" customFormat="1" ht="15.75" customHeight="1" x14ac:dyDescent="0.25">
      <c r="A79" s="135">
        <f>IF(E79&gt;0,COUNT($A$5:A78)+1,"")</f>
        <v>54</v>
      </c>
      <c r="B79" s="149"/>
      <c r="C79" s="154" t="s">
        <v>26</v>
      </c>
      <c r="D79" s="151" t="s">
        <v>79</v>
      </c>
      <c r="E79" s="152" t="s">
        <v>296</v>
      </c>
      <c r="F79" s="139"/>
    </row>
    <row r="80" spans="1:6" s="90" customFormat="1" ht="15.75" customHeight="1" x14ac:dyDescent="0.25">
      <c r="A80" s="135">
        <f>IF(E80&gt;0,COUNT($A$5:A79)+1,"")</f>
        <v>55</v>
      </c>
      <c r="B80" s="149"/>
      <c r="C80" s="154" t="s">
        <v>26</v>
      </c>
      <c r="D80" s="151" t="s">
        <v>80</v>
      </c>
      <c r="E80" s="152" t="s">
        <v>27</v>
      </c>
      <c r="F80" s="139"/>
    </row>
    <row r="81" spans="1:6" s="90" customFormat="1" ht="15.75" customHeight="1" x14ac:dyDescent="0.25">
      <c r="A81" s="135">
        <f>IF(E81&gt;0,COUNT($A$5:A80)+1,"")</f>
        <v>56</v>
      </c>
      <c r="B81" s="149"/>
      <c r="C81" s="154" t="s">
        <v>26</v>
      </c>
      <c r="D81" s="151" t="s">
        <v>81</v>
      </c>
      <c r="E81" s="152" t="s">
        <v>27</v>
      </c>
      <c r="F81" s="139"/>
    </row>
    <row r="82" spans="1:6" s="90" customFormat="1" ht="15.75" customHeight="1" x14ac:dyDescent="0.25">
      <c r="A82" s="135">
        <f>IF(E82&gt;0,COUNT($A$5:A81)+1,"")</f>
        <v>57</v>
      </c>
      <c r="B82" s="149"/>
      <c r="C82" s="154" t="s">
        <v>26</v>
      </c>
      <c r="D82" s="151" t="s">
        <v>82</v>
      </c>
      <c r="E82" s="152" t="s">
        <v>27</v>
      </c>
      <c r="F82" s="139"/>
    </row>
    <row r="83" spans="1:6" s="90" customFormat="1" ht="15.75" customHeight="1" x14ac:dyDescent="0.25">
      <c r="A83" s="135">
        <f>IF(E83&gt;0,COUNT($A$5:A82)+1,"")</f>
        <v>58</v>
      </c>
      <c r="B83" s="149"/>
      <c r="C83" s="154" t="s">
        <v>26</v>
      </c>
      <c r="D83" s="151" t="s">
        <v>83</v>
      </c>
      <c r="E83" s="152" t="s">
        <v>27</v>
      </c>
      <c r="F83" s="139"/>
    </row>
    <row r="84" spans="1:6" s="90" customFormat="1" ht="60" customHeight="1" x14ac:dyDescent="0.25">
      <c r="A84" s="91" t="str">
        <f>IF(E84&gt;0,COUNT($A$5:A83)+1,"")</f>
        <v/>
      </c>
      <c r="B84" s="102"/>
      <c r="C84" s="114"/>
      <c r="D84" s="113" t="s">
        <v>321</v>
      </c>
      <c r="E84" s="105"/>
      <c r="F84" s="106"/>
    </row>
    <row r="85" spans="1:6" s="90" customFormat="1" ht="15.75" customHeight="1" x14ac:dyDescent="0.25">
      <c r="A85" s="91" t="str">
        <f>IF(E85&gt;0,COUNT($A$5:A84)+1,"")</f>
        <v/>
      </c>
      <c r="B85" s="116"/>
      <c r="C85" s="109" t="s">
        <v>26</v>
      </c>
      <c r="D85" s="117" t="s">
        <v>62</v>
      </c>
      <c r="E85" s="105"/>
      <c r="F85" s="106"/>
    </row>
    <row r="86" spans="1:6" s="90" customFormat="1" ht="30" customHeight="1" x14ac:dyDescent="0.25">
      <c r="A86" s="135">
        <f>IF(E86&gt;0,COUNT($A$5:A85)+1,"")</f>
        <v>59</v>
      </c>
      <c r="B86" s="149"/>
      <c r="C86" s="148"/>
      <c r="D86" s="158" t="s">
        <v>322</v>
      </c>
      <c r="E86" s="138" t="s">
        <v>30</v>
      </c>
      <c r="F86" s="139"/>
    </row>
    <row r="87" spans="1:6" s="90" customFormat="1" ht="30" customHeight="1" x14ac:dyDescent="0.25">
      <c r="A87" s="135">
        <f>IF(E87&gt;0,COUNT($A$5:A86)+1,"")</f>
        <v>60</v>
      </c>
      <c r="B87" s="149"/>
      <c r="C87" s="149" t="s">
        <v>26</v>
      </c>
      <c r="D87" s="159" t="s">
        <v>323</v>
      </c>
      <c r="E87" s="138" t="s">
        <v>248</v>
      </c>
      <c r="F87" s="139"/>
    </row>
    <row r="88" spans="1:6" s="90" customFormat="1" ht="15.75" customHeight="1" x14ac:dyDescent="0.25">
      <c r="A88" s="91" t="str">
        <f>IF(E88&gt;0,COUNT($A$5:A87)+1,"")</f>
        <v/>
      </c>
      <c r="B88" s="116"/>
      <c r="C88" s="102"/>
      <c r="D88" s="109" t="s">
        <v>63</v>
      </c>
      <c r="E88" s="105"/>
      <c r="F88" s="106"/>
    </row>
    <row r="89" spans="1:6" s="90" customFormat="1" ht="15.75" customHeight="1" x14ac:dyDescent="0.25">
      <c r="A89" s="91" t="str">
        <f>IF(E89&gt;0,COUNT($A$5:A88)+1,"")</f>
        <v/>
      </c>
      <c r="B89" s="116"/>
      <c r="C89" s="102"/>
      <c r="D89" s="102" t="s">
        <v>70</v>
      </c>
      <c r="E89" s="105"/>
      <c r="F89" s="106"/>
    </row>
    <row r="90" spans="1:6" s="90" customFormat="1" ht="15.75" customHeight="1" x14ac:dyDescent="0.25">
      <c r="A90" s="91" t="str">
        <f>IF(E90&gt;0,COUNT($A$5:A89)+1,"")</f>
        <v/>
      </c>
      <c r="B90" s="116"/>
      <c r="C90" s="104"/>
      <c r="D90" s="103" t="s">
        <v>71</v>
      </c>
      <c r="E90" s="105"/>
      <c r="F90" s="106"/>
    </row>
    <row r="91" spans="1:6" s="90" customFormat="1" ht="15.75" customHeight="1" x14ac:dyDescent="0.25">
      <c r="A91" s="135">
        <f>IF(E91&gt;0,COUNT($A$5:A90)+1,"")</f>
        <v>61</v>
      </c>
      <c r="B91" s="149"/>
      <c r="C91" s="154" t="s">
        <v>26</v>
      </c>
      <c r="D91" s="149" t="s">
        <v>64</v>
      </c>
      <c r="E91" s="138" t="s">
        <v>24</v>
      </c>
      <c r="F91" s="139"/>
    </row>
    <row r="92" spans="1:6" s="90" customFormat="1" ht="15.75" customHeight="1" x14ac:dyDescent="0.25">
      <c r="A92" s="135">
        <f>IF(E92&gt;0,COUNT($A$5:A91)+1,"")</f>
        <v>62</v>
      </c>
      <c r="B92" s="149"/>
      <c r="C92" s="154" t="s">
        <v>26</v>
      </c>
      <c r="D92" s="149" t="s">
        <v>65</v>
      </c>
      <c r="E92" s="138" t="s">
        <v>24</v>
      </c>
      <c r="F92" s="139"/>
    </row>
    <row r="93" spans="1:6" s="90" customFormat="1" ht="15.75" customHeight="1" x14ac:dyDescent="0.25">
      <c r="A93" s="135">
        <f>IF(E93&gt;0,COUNT($A$5:A92)+1,"")</f>
        <v>63</v>
      </c>
      <c r="B93" s="149"/>
      <c r="C93" s="154" t="s">
        <v>26</v>
      </c>
      <c r="D93" s="149" t="s">
        <v>66</v>
      </c>
      <c r="E93" s="138" t="s">
        <v>24</v>
      </c>
      <c r="F93" s="139"/>
    </row>
    <row r="94" spans="1:6" s="90" customFormat="1" ht="15.75" customHeight="1" x14ac:dyDescent="0.25">
      <c r="A94" s="135">
        <f>IF(E94&gt;0,COUNT($A$5:A93)+1,"")</f>
        <v>64</v>
      </c>
      <c r="B94" s="149"/>
      <c r="C94" s="154" t="s">
        <v>26</v>
      </c>
      <c r="D94" s="149" t="s">
        <v>67</v>
      </c>
      <c r="E94" s="138" t="s">
        <v>24</v>
      </c>
      <c r="F94" s="139"/>
    </row>
    <row r="95" spans="1:6" s="90" customFormat="1" ht="15.75" customHeight="1" x14ac:dyDescent="0.25">
      <c r="A95" s="135">
        <f>IF(E95&gt;0,COUNT($A$5:A94)+1,"")</f>
        <v>65</v>
      </c>
      <c r="B95" s="149"/>
      <c r="C95" s="154" t="s">
        <v>26</v>
      </c>
      <c r="D95" s="149" t="s">
        <v>324</v>
      </c>
      <c r="E95" s="138" t="s">
        <v>24</v>
      </c>
      <c r="F95" s="139"/>
    </row>
    <row r="96" spans="1:6" s="90" customFormat="1" ht="15.75" customHeight="1" x14ac:dyDescent="0.25">
      <c r="A96" s="135">
        <f>IF(E96&gt;0,COUNT($A$5:A95)+1,"")</f>
        <v>66</v>
      </c>
      <c r="B96" s="149"/>
      <c r="C96" s="154" t="s">
        <v>26</v>
      </c>
      <c r="D96" s="151" t="s">
        <v>84</v>
      </c>
      <c r="E96" s="152" t="s">
        <v>85</v>
      </c>
      <c r="F96" s="139"/>
    </row>
    <row r="97" spans="1:6" s="90" customFormat="1" ht="105" customHeight="1" thickBot="1" x14ac:dyDescent="0.3">
      <c r="A97" s="118"/>
      <c r="B97" s="119"/>
      <c r="C97" s="82" t="s">
        <v>28</v>
      </c>
      <c r="D97" s="83" t="s">
        <v>297</v>
      </c>
      <c r="E97" s="120"/>
      <c r="F97" s="121"/>
    </row>
    <row r="98" spans="1:6" x14ac:dyDescent="0.25">
      <c r="A98" s="122"/>
      <c r="B98" s="123"/>
      <c r="C98" s="124"/>
      <c r="D98" s="125"/>
      <c r="E98" s="126"/>
      <c r="F98" s="126"/>
    </row>
    <row r="99" spans="1:6" x14ac:dyDescent="0.25">
      <c r="A99" s="122"/>
      <c r="B99" s="123"/>
      <c r="C99" s="124"/>
      <c r="D99" s="125"/>
      <c r="E99" s="126"/>
      <c r="F99" s="126"/>
    </row>
    <row r="100" spans="1:6" x14ac:dyDescent="0.25">
      <c r="A100" s="122"/>
      <c r="B100" s="123"/>
      <c r="C100" s="124"/>
      <c r="D100" s="125"/>
      <c r="E100" s="126"/>
      <c r="F100" s="126"/>
    </row>
    <row r="101" spans="1:6" x14ac:dyDescent="0.25">
      <c r="A101" s="122"/>
      <c r="B101" s="123"/>
      <c r="C101" s="124"/>
      <c r="D101" s="125"/>
      <c r="E101" s="126"/>
      <c r="F101" s="126"/>
    </row>
    <row r="102" spans="1:6" x14ac:dyDescent="0.25">
      <c r="A102" s="122"/>
      <c r="B102" s="123"/>
      <c r="C102" s="124"/>
      <c r="D102" s="125"/>
      <c r="E102" s="126"/>
      <c r="F102" s="126"/>
    </row>
    <row r="103" spans="1:6" x14ac:dyDescent="0.25">
      <c r="A103" s="122"/>
      <c r="B103" s="123"/>
      <c r="C103" s="124"/>
      <c r="D103" s="125"/>
      <c r="E103" s="126"/>
      <c r="F103" s="126"/>
    </row>
    <row r="104" spans="1:6" x14ac:dyDescent="0.25">
      <c r="A104" s="122"/>
      <c r="B104" s="123"/>
      <c r="C104" s="124"/>
      <c r="D104" s="125"/>
      <c r="E104" s="126"/>
      <c r="F104" s="126"/>
    </row>
    <row r="105" spans="1:6" x14ac:dyDescent="0.25">
      <c r="A105" s="122"/>
      <c r="B105" s="123"/>
      <c r="C105" s="124"/>
      <c r="D105" s="125"/>
      <c r="E105" s="126"/>
      <c r="F105" s="126"/>
    </row>
    <row r="106" spans="1:6" x14ac:dyDescent="0.25">
      <c r="A106" s="122"/>
      <c r="B106" s="123"/>
      <c r="C106" s="124"/>
      <c r="D106" s="125"/>
      <c r="E106" s="126"/>
      <c r="F106" s="126"/>
    </row>
    <row r="107" spans="1:6" x14ac:dyDescent="0.25">
      <c r="A107" s="122"/>
      <c r="B107" s="123"/>
      <c r="C107" s="124"/>
      <c r="D107" s="125"/>
      <c r="E107" s="126"/>
      <c r="F107" s="126"/>
    </row>
    <row r="108" spans="1:6" x14ac:dyDescent="0.25">
      <c r="A108" s="122"/>
      <c r="B108" s="123"/>
      <c r="C108" s="124"/>
      <c r="D108" s="125"/>
      <c r="E108" s="126"/>
      <c r="F108" s="126"/>
    </row>
    <row r="109" spans="1:6" x14ac:dyDescent="0.25">
      <c r="A109" s="122"/>
      <c r="B109" s="123"/>
      <c r="C109" s="124"/>
      <c r="D109" s="125"/>
      <c r="E109" s="126"/>
      <c r="F109" s="126"/>
    </row>
    <row r="110" spans="1:6" x14ac:dyDescent="0.25">
      <c r="A110" s="122"/>
      <c r="B110" s="123"/>
      <c r="C110" s="124"/>
      <c r="D110" s="125"/>
      <c r="E110" s="126"/>
      <c r="F110" s="126"/>
    </row>
    <row r="111" spans="1:6" x14ac:dyDescent="0.25">
      <c r="A111" s="122"/>
      <c r="B111" s="123"/>
      <c r="C111" s="124"/>
      <c r="D111" s="125"/>
      <c r="E111" s="126"/>
      <c r="F111" s="126"/>
    </row>
    <row r="112" spans="1:6" x14ac:dyDescent="0.25">
      <c r="A112" s="122"/>
      <c r="B112" s="123"/>
      <c r="C112" s="124"/>
      <c r="D112" s="125"/>
      <c r="E112" s="126"/>
      <c r="F112" s="126"/>
    </row>
    <row r="113" spans="1:6" x14ac:dyDescent="0.25">
      <c r="A113" s="122"/>
      <c r="B113" s="123"/>
      <c r="C113" s="124"/>
      <c r="D113" s="125"/>
      <c r="E113" s="126"/>
      <c r="F113" s="126"/>
    </row>
    <row r="114" spans="1:6" x14ac:dyDescent="0.25">
      <c r="A114" s="122"/>
      <c r="B114" s="123"/>
      <c r="C114" s="124"/>
      <c r="D114" s="125"/>
      <c r="E114" s="126"/>
      <c r="F114" s="126"/>
    </row>
    <row r="115" spans="1:6" x14ac:dyDescent="0.25">
      <c r="A115" s="127"/>
      <c r="B115" s="123"/>
      <c r="C115" s="124"/>
      <c r="D115" s="125"/>
      <c r="E115" s="126"/>
      <c r="F115" s="126"/>
    </row>
    <row r="116" spans="1:6" x14ac:dyDescent="0.25">
      <c r="A116" s="127"/>
      <c r="B116" s="123"/>
      <c r="C116" s="124"/>
      <c r="D116" s="125"/>
      <c r="E116" s="126"/>
      <c r="F116" s="126"/>
    </row>
    <row r="117" spans="1:6" x14ac:dyDescent="0.25">
      <c r="A117" s="127"/>
      <c r="B117" s="123"/>
      <c r="C117" s="124"/>
      <c r="D117" s="125"/>
      <c r="E117" s="126"/>
      <c r="F117" s="126"/>
    </row>
    <row r="118" spans="1:6" x14ac:dyDescent="0.25">
      <c r="A118" s="127"/>
      <c r="B118" s="123"/>
      <c r="C118" s="124"/>
      <c r="D118" s="125"/>
      <c r="E118" s="126"/>
      <c r="F118" s="126"/>
    </row>
    <row r="119" spans="1:6" x14ac:dyDescent="0.25">
      <c r="A119" s="127"/>
      <c r="B119" s="123"/>
      <c r="C119" s="124"/>
      <c r="D119" s="125"/>
      <c r="E119" s="126"/>
      <c r="F119" s="126"/>
    </row>
    <row r="120" spans="1:6" x14ac:dyDescent="0.25">
      <c r="A120" s="127"/>
      <c r="B120" s="123"/>
      <c r="C120" s="124"/>
      <c r="D120" s="125"/>
      <c r="E120" s="126"/>
      <c r="F120" s="126"/>
    </row>
    <row r="121" spans="1:6" x14ac:dyDescent="0.25">
      <c r="A121" s="127"/>
      <c r="B121" s="123"/>
      <c r="C121" s="124"/>
      <c r="D121" s="125"/>
      <c r="E121" s="126"/>
      <c r="F121" s="126"/>
    </row>
    <row r="122" spans="1:6" x14ac:dyDescent="0.25">
      <c r="A122" s="127"/>
      <c r="B122" s="123"/>
      <c r="C122" s="124"/>
      <c r="D122" s="125"/>
      <c r="E122" s="126"/>
      <c r="F122" s="126"/>
    </row>
    <row r="123" spans="1:6" x14ac:dyDescent="0.25">
      <c r="A123" s="127"/>
      <c r="B123" s="123"/>
      <c r="C123" s="124"/>
      <c r="D123" s="125"/>
      <c r="E123" s="126"/>
      <c r="F123" s="126"/>
    </row>
    <row r="124" spans="1:6" x14ac:dyDescent="0.25">
      <c r="A124" s="127"/>
      <c r="B124" s="123"/>
      <c r="C124" s="124"/>
      <c r="D124" s="125"/>
      <c r="E124" s="126"/>
      <c r="F124" s="126"/>
    </row>
    <row r="125" spans="1:6" x14ac:dyDescent="0.25">
      <c r="A125" s="127"/>
      <c r="B125" s="123"/>
      <c r="C125" s="124"/>
      <c r="D125" s="125"/>
      <c r="E125" s="126"/>
      <c r="F125" s="126"/>
    </row>
    <row r="126" spans="1:6" x14ac:dyDescent="0.25">
      <c r="A126" s="127"/>
      <c r="B126" s="123"/>
      <c r="C126" s="124"/>
      <c r="D126" s="125"/>
      <c r="E126" s="126"/>
      <c r="F126" s="126"/>
    </row>
    <row r="127" spans="1:6" x14ac:dyDescent="0.25">
      <c r="A127" s="127"/>
      <c r="B127" s="123"/>
      <c r="C127" s="124"/>
      <c r="D127" s="125"/>
      <c r="E127" s="126"/>
      <c r="F127" s="126"/>
    </row>
    <row r="128" spans="1:6" x14ac:dyDescent="0.25">
      <c r="A128" s="127"/>
      <c r="B128" s="123"/>
      <c r="C128" s="124"/>
      <c r="D128" s="125"/>
      <c r="E128" s="126"/>
      <c r="F128" s="126"/>
    </row>
    <row r="129" spans="1:6" x14ac:dyDescent="0.25">
      <c r="A129" s="127"/>
      <c r="B129" s="123"/>
      <c r="C129" s="124"/>
      <c r="D129" s="125"/>
      <c r="E129" s="126"/>
      <c r="F129" s="126"/>
    </row>
    <row r="130" spans="1:6" x14ac:dyDescent="0.25">
      <c r="A130" s="127"/>
      <c r="B130" s="123"/>
      <c r="C130" s="124"/>
      <c r="D130" s="125"/>
      <c r="E130" s="126"/>
      <c r="F130" s="126"/>
    </row>
    <row r="131" spans="1:6" x14ac:dyDescent="0.25">
      <c r="A131" s="127"/>
      <c r="B131" s="123"/>
      <c r="C131" s="124"/>
      <c r="D131" s="125"/>
      <c r="E131" s="126"/>
      <c r="F131" s="126"/>
    </row>
    <row r="132" spans="1:6" x14ac:dyDescent="0.25">
      <c r="A132" s="127"/>
      <c r="B132" s="123"/>
      <c r="C132" s="124"/>
      <c r="D132" s="125"/>
      <c r="E132" s="126"/>
      <c r="F132" s="126"/>
    </row>
    <row r="133" spans="1:6" x14ac:dyDescent="0.25">
      <c r="A133" s="127"/>
      <c r="B133" s="123"/>
      <c r="C133" s="124"/>
      <c r="D133" s="125"/>
      <c r="E133" s="126"/>
      <c r="F133" s="126"/>
    </row>
    <row r="134" spans="1:6" x14ac:dyDescent="0.25">
      <c r="A134" s="127"/>
      <c r="B134" s="123"/>
      <c r="C134" s="124"/>
      <c r="D134" s="125"/>
      <c r="E134" s="126"/>
      <c r="F134" s="126"/>
    </row>
    <row r="135" spans="1:6" x14ac:dyDescent="0.25">
      <c r="A135" s="128"/>
      <c r="D135" s="130"/>
    </row>
    <row r="136" spans="1:6" s="131" customFormat="1" x14ac:dyDescent="0.25">
      <c r="A136" s="128"/>
      <c r="B136" s="129"/>
      <c r="C136" s="77"/>
      <c r="D136" s="130"/>
    </row>
    <row r="137" spans="1:6" s="131" customFormat="1" x14ac:dyDescent="0.25">
      <c r="A137" s="128"/>
      <c r="B137" s="129"/>
      <c r="C137" s="77"/>
      <c r="D137" s="130"/>
    </row>
    <row r="138" spans="1:6" s="131" customFormat="1" x14ac:dyDescent="0.25">
      <c r="A138" s="128"/>
      <c r="B138" s="129"/>
      <c r="C138" s="77"/>
      <c r="D138" s="130"/>
    </row>
    <row r="139" spans="1:6" s="131" customFormat="1" x14ac:dyDescent="0.25">
      <c r="A139" s="128"/>
      <c r="B139" s="129"/>
      <c r="C139" s="77"/>
      <c r="D139" s="130"/>
    </row>
    <row r="140" spans="1:6" s="131" customFormat="1" x14ac:dyDescent="0.25">
      <c r="A140" s="128"/>
      <c r="B140" s="129"/>
      <c r="C140" s="77"/>
      <c r="D140" s="130"/>
    </row>
    <row r="141" spans="1:6" s="131" customFormat="1" x14ac:dyDescent="0.25">
      <c r="A141" s="128"/>
      <c r="B141" s="129"/>
      <c r="C141" s="77"/>
      <c r="D141" s="130"/>
    </row>
    <row r="142" spans="1:6" s="131" customFormat="1" x14ac:dyDescent="0.25">
      <c r="A142" s="128"/>
      <c r="B142" s="129"/>
      <c r="C142" s="77"/>
      <c r="D142" s="130"/>
    </row>
    <row r="143" spans="1:6" s="131" customFormat="1" x14ac:dyDescent="0.25">
      <c r="A143" s="128"/>
      <c r="B143" s="129"/>
      <c r="C143" s="77"/>
      <c r="D143" s="130"/>
    </row>
    <row r="144" spans="1:6" s="131" customFormat="1" x14ac:dyDescent="0.25">
      <c r="A144" s="128"/>
      <c r="B144" s="129"/>
      <c r="C144" s="77"/>
      <c r="D144" s="130"/>
    </row>
    <row r="145" spans="1:4" s="131" customFormat="1" x14ac:dyDescent="0.25">
      <c r="A145" s="128"/>
      <c r="B145" s="129"/>
      <c r="C145" s="77"/>
      <c r="D145" s="130"/>
    </row>
    <row r="146" spans="1:4" s="131" customFormat="1" x14ac:dyDescent="0.25">
      <c r="A146" s="128"/>
      <c r="B146" s="129"/>
      <c r="C146" s="77"/>
      <c r="D146" s="130"/>
    </row>
    <row r="147" spans="1:4" s="131" customFormat="1" x14ac:dyDescent="0.25">
      <c r="A147" s="128"/>
      <c r="B147" s="129"/>
      <c r="C147" s="77"/>
      <c r="D147" s="130"/>
    </row>
    <row r="148" spans="1:4" s="131" customFormat="1" x14ac:dyDescent="0.25">
      <c r="A148" s="128"/>
      <c r="B148" s="129"/>
      <c r="C148" s="77"/>
      <c r="D148" s="130"/>
    </row>
    <row r="149" spans="1:4" s="131" customFormat="1" x14ac:dyDescent="0.25">
      <c r="A149" s="128"/>
      <c r="B149" s="129"/>
      <c r="C149" s="77"/>
      <c r="D149" s="130"/>
    </row>
    <row r="150" spans="1:4" s="131" customFormat="1" x14ac:dyDescent="0.25">
      <c r="A150" s="128"/>
      <c r="B150" s="129"/>
      <c r="C150" s="77"/>
      <c r="D150" s="130"/>
    </row>
    <row r="151" spans="1:4" s="131" customFormat="1" x14ac:dyDescent="0.25">
      <c r="A151" s="128"/>
      <c r="B151" s="129"/>
      <c r="C151" s="77"/>
      <c r="D151" s="130"/>
    </row>
    <row r="152" spans="1:4" s="131" customFormat="1" x14ac:dyDescent="0.25">
      <c r="A152" s="128"/>
      <c r="B152" s="129"/>
      <c r="C152" s="77"/>
      <c r="D152" s="130"/>
    </row>
    <row r="153" spans="1:4" s="131" customFormat="1" x14ac:dyDescent="0.25">
      <c r="A153" s="128"/>
      <c r="B153" s="129"/>
      <c r="C153" s="77"/>
      <c r="D153" s="130"/>
    </row>
    <row r="154" spans="1:4" s="131" customFormat="1" x14ac:dyDescent="0.25">
      <c r="A154" s="128"/>
      <c r="B154" s="129"/>
      <c r="C154" s="77"/>
      <c r="D154" s="130"/>
    </row>
    <row r="155" spans="1:4" s="131" customFormat="1" x14ac:dyDescent="0.25">
      <c r="A155" s="128"/>
      <c r="B155" s="129"/>
      <c r="C155" s="77"/>
      <c r="D155" s="130"/>
    </row>
    <row r="156" spans="1:4" s="131" customFormat="1" x14ac:dyDescent="0.25">
      <c r="A156" s="128"/>
      <c r="B156" s="129"/>
      <c r="C156" s="77"/>
      <c r="D156" s="130"/>
    </row>
    <row r="157" spans="1:4" s="131" customFormat="1" x14ac:dyDescent="0.25">
      <c r="A157" s="128"/>
      <c r="B157" s="129"/>
      <c r="C157" s="77"/>
      <c r="D157" s="130"/>
    </row>
    <row r="158" spans="1:4" s="131" customFormat="1" x14ac:dyDescent="0.25">
      <c r="A158" s="128"/>
      <c r="B158" s="129"/>
      <c r="C158" s="77"/>
      <c r="D158" s="130"/>
    </row>
    <row r="159" spans="1:4" s="131" customFormat="1" x14ac:dyDescent="0.25">
      <c r="A159" s="128"/>
      <c r="B159" s="129"/>
      <c r="C159" s="77"/>
      <c r="D159" s="130"/>
    </row>
    <row r="160" spans="1:4" s="131" customFormat="1" x14ac:dyDescent="0.25">
      <c r="A160" s="128"/>
      <c r="B160" s="129"/>
      <c r="C160" s="77"/>
      <c r="D160" s="130"/>
    </row>
    <row r="161" spans="1:4" s="131" customFormat="1" x14ac:dyDescent="0.25">
      <c r="A161" s="128"/>
      <c r="B161" s="129"/>
      <c r="C161" s="77"/>
      <c r="D161" s="130"/>
    </row>
    <row r="162" spans="1:4" s="131" customFormat="1" x14ac:dyDescent="0.25">
      <c r="A162" s="128"/>
      <c r="B162" s="129"/>
      <c r="C162" s="77"/>
      <c r="D162" s="130"/>
    </row>
    <row r="163" spans="1:4" s="131" customFormat="1" x14ac:dyDescent="0.25">
      <c r="A163" s="128"/>
      <c r="B163" s="129"/>
      <c r="C163" s="77"/>
      <c r="D163" s="130"/>
    </row>
    <row r="164" spans="1:4" s="131" customFormat="1" x14ac:dyDescent="0.25">
      <c r="A164" s="128"/>
      <c r="B164" s="129"/>
      <c r="C164" s="77"/>
      <c r="D164" s="130"/>
    </row>
    <row r="165" spans="1:4" s="131" customFormat="1" x14ac:dyDescent="0.25">
      <c r="A165" s="128"/>
      <c r="B165" s="129"/>
      <c r="C165" s="77"/>
      <c r="D165" s="130"/>
    </row>
    <row r="166" spans="1:4" s="131" customFormat="1" x14ac:dyDescent="0.25">
      <c r="A166" s="128"/>
      <c r="B166" s="129"/>
      <c r="C166" s="77"/>
      <c r="D166" s="130"/>
    </row>
    <row r="167" spans="1:4" s="131" customFormat="1" x14ac:dyDescent="0.25">
      <c r="A167" s="128"/>
      <c r="B167" s="129"/>
      <c r="C167" s="77"/>
      <c r="D167" s="130"/>
    </row>
    <row r="168" spans="1:4" s="131" customFormat="1" x14ac:dyDescent="0.25">
      <c r="A168" s="128"/>
      <c r="B168" s="129"/>
      <c r="C168" s="77"/>
      <c r="D168" s="130"/>
    </row>
    <row r="169" spans="1:4" s="131" customFormat="1" x14ac:dyDescent="0.25">
      <c r="A169" s="128"/>
      <c r="B169" s="129"/>
      <c r="C169" s="77"/>
      <c r="D169" s="130"/>
    </row>
    <row r="170" spans="1:4" s="131" customFormat="1" x14ac:dyDescent="0.25">
      <c r="A170" s="128"/>
      <c r="B170" s="129"/>
      <c r="C170" s="77"/>
      <c r="D170" s="130"/>
    </row>
    <row r="171" spans="1:4" s="131" customFormat="1" x14ac:dyDescent="0.25">
      <c r="A171" s="128"/>
      <c r="B171" s="129"/>
      <c r="C171" s="77"/>
      <c r="D171" s="130"/>
    </row>
    <row r="172" spans="1:4" s="131" customFormat="1" x14ac:dyDescent="0.25">
      <c r="A172" s="128"/>
      <c r="B172" s="129"/>
      <c r="C172" s="77"/>
      <c r="D172" s="130"/>
    </row>
    <row r="173" spans="1:4" s="131" customFormat="1" x14ac:dyDescent="0.25">
      <c r="A173" s="128"/>
      <c r="B173" s="129"/>
      <c r="C173" s="77"/>
      <c r="D173" s="130"/>
    </row>
    <row r="174" spans="1:4" s="131" customFormat="1" x14ac:dyDescent="0.25">
      <c r="A174" s="128"/>
      <c r="B174" s="129"/>
      <c r="C174" s="77"/>
      <c r="D174" s="130"/>
    </row>
    <row r="175" spans="1:4" s="131" customFormat="1" x14ac:dyDescent="0.25">
      <c r="A175" s="128"/>
      <c r="B175" s="129"/>
      <c r="C175" s="77"/>
      <c r="D175" s="130"/>
    </row>
    <row r="176" spans="1:4" s="131" customFormat="1" x14ac:dyDescent="0.25">
      <c r="A176" s="128"/>
      <c r="B176" s="129"/>
      <c r="C176" s="77"/>
      <c r="D176" s="130"/>
    </row>
    <row r="177" spans="1:4" s="131" customFormat="1" x14ac:dyDescent="0.25">
      <c r="A177" s="128"/>
      <c r="B177" s="129"/>
      <c r="C177" s="77"/>
      <c r="D177" s="130"/>
    </row>
    <row r="178" spans="1:4" s="131" customFormat="1" x14ac:dyDescent="0.25">
      <c r="A178" s="128"/>
      <c r="B178" s="129"/>
      <c r="C178" s="77"/>
      <c r="D178" s="130"/>
    </row>
    <row r="179" spans="1:4" s="131" customFormat="1" x14ac:dyDescent="0.25">
      <c r="A179" s="128"/>
      <c r="B179" s="129"/>
      <c r="C179" s="77"/>
      <c r="D179" s="130"/>
    </row>
    <row r="180" spans="1:4" s="131" customFormat="1" x14ac:dyDescent="0.25">
      <c r="A180" s="128"/>
      <c r="B180" s="129"/>
      <c r="C180" s="77"/>
      <c r="D180" s="130"/>
    </row>
    <row r="181" spans="1:4" s="131" customFormat="1" x14ac:dyDescent="0.25">
      <c r="A181" s="128"/>
      <c r="B181" s="129"/>
      <c r="C181" s="77"/>
      <c r="D181" s="130"/>
    </row>
    <row r="182" spans="1:4" s="131" customFormat="1" x14ac:dyDescent="0.25">
      <c r="A182" s="128"/>
      <c r="B182" s="129"/>
      <c r="C182" s="77"/>
      <c r="D182" s="130"/>
    </row>
    <row r="183" spans="1:4" s="131" customFormat="1" x14ac:dyDescent="0.25">
      <c r="A183" s="128"/>
      <c r="B183" s="129"/>
      <c r="C183" s="77"/>
      <c r="D183" s="130"/>
    </row>
    <row r="184" spans="1:4" s="131" customFormat="1" x14ac:dyDescent="0.25">
      <c r="A184" s="128"/>
      <c r="B184" s="129"/>
      <c r="C184" s="77"/>
      <c r="D184" s="130"/>
    </row>
    <row r="185" spans="1:4" s="131" customFormat="1" x14ac:dyDescent="0.25">
      <c r="A185" s="128"/>
      <c r="B185" s="129"/>
      <c r="C185" s="77"/>
      <c r="D185" s="130"/>
    </row>
    <row r="186" spans="1:4" s="131" customFormat="1" x14ac:dyDescent="0.25">
      <c r="A186" s="128"/>
      <c r="B186" s="129"/>
      <c r="C186" s="77"/>
      <c r="D186" s="130"/>
    </row>
    <row r="187" spans="1:4" s="131" customFormat="1" x14ac:dyDescent="0.25">
      <c r="A187" s="128"/>
      <c r="B187" s="129"/>
      <c r="C187" s="77"/>
      <c r="D187" s="130"/>
    </row>
    <row r="188" spans="1:4" s="131" customFormat="1" x14ac:dyDescent="0.25">
      <c r="A188" s="128"/>
      <c r="B188" s="129"/>
      <c r="C188" s="77"/>
      <c r="D188" s="130"/>
    </row>
    <row r="189" spans="1:4" s="131" customFormat="1" x14ac:dyDescent="0.25">
      <c r="A189" s="128"/>
      <c r="B189" s="129"/>
      <c r="C189" s="77"/>
      <c r="D189" s="130"/>
    </row>
    <row r="190" spans="1:4" s="131" customFormat="1" x14ac:dyDescent="0.25">
      <c r="A190" s="128"/>
      <c r="B190" s="129"/>
      <c r="C190" s="77"/>
      <c r="D190" s="130"/>
    </row>
    <row r="191" spans="1:4" s="131" customFormat="1" x14ac:dyDescent="0.25">
      <c r="A191" s="128"/>
      <c r="B191" s="129"/>
      <c r="C191" s="77"/>
      <c r="D191" s="130"/>
    </row>
    <row r="192" spans="1:4" s="131" customFormat="1" x14ac:dyDescent="0.25">
      <c r="A192" s="128"/>
      <c r="B192" s="129"/>
      <c r="C192" s="77"/>
      <c r="D192" s="130"/>
    </row>
    <row r="193" spans="1:4" s="131" customFormat="1" x14ac:dyDescent="0.25">
      <c r="A193" s="128"/>
      <c r="B193" s="129"/>
      <c r="C193" s="77"/>
      <c r="D193" s="130"/>
    </row>
    <row r="194" spans="1:4" s="131" customFormat="1" x14ac:dyDescent="0.25">
      <c r="A194" s="128"/>
      <c r="B194" s="129"/>
      <c r="C194" s="77"/>
      <c r="D194" s="130"/>
    </row>
    <row r="195" spans="1:4" s="131" customFormat="1" x14ac:dyDescent="0.25">
      <c r="A195" s="128"/>
      <c r="B195" s="129"/>
      <c r="C195" s="77"/>
      <c r="D195" s="130"/>
    </row>
    <row r="196" spans="1:4" s="131" customFormat="1" x14ac:dyDescent="0.25">
      <c r="A196" s="128"/>
      <c r="B196" s="129"/>
      <c r="C196" s="77"/>
      <c r="D196" s="130"/>
    </row>
    <row r="197" spans="1:4" s="131" customFormat="1" x14ac:dyDescent="0.25">
      <c r="A197" s="132"/>
      <c r="B197" s="129"/>
      <c r="C197" s="77"/>
      <c r="D197" s="130"/>
    </row>
    <row r="198" spans="1:4" s="131" customFormat="1" x14ac:dyDescent="0.25">
      <c r="A198" s="132"/>
      <c r="B198" s="129"/>
      <c r="C198" s="77"/>
      <c r="D198" s="130"/>
    </row>
    <row r="199" spans="1:4" s="131" customFormat="1" x14ac:dyDescent="0.25">
      <c r="A199" s="132"/>
      <c r="B199" s="129"/>
      <c r="C199" s="77"/>
      <c r="D199" s="130"/>
    </row>
    <row r="200" spans="1:4" s="131" customFormat="1" x14ac:dyDescent="0.25">
      <c r="A200" s="132"/>
      <c r="B200" s="129"/>
      <c r="C200" s="77"/>
      <c r="D200" s="130"/>
    </row>
    <row r="201" spans="1:4" s="131" customFormat="1" x14ac:dyDescent="0.25">
      <c r="A201" s="132"/>
      <c r="B201" s="129"/>
      <c r="C201" s="77"/>
      <c r="D201" s="130"/>
    </row>
  </sheetData>
  <sheetProtection selectLockedCells="1"/>
  <mergeCells count="4">
    <mergeCell ref="A1:F1"/>
    <mergeCell ref="C2:D2"/>
    <mergeCell ref="C3:D3"/>
    <mergeCell ref="B4:D4"/>
  </mergeCells>
  <printOptions horizontalCentered="1"/>
  <pageMargins left="0.25" right="0.25" top="0.75" bottom="0.75" header="0.3" footer="0.3"/>
  <pageSetup paperSize="9" scale="55" firstPageNumber="9" fitToHeight="0" pageOrder="overThenDown" orientation="portrait" useFirstPageNumber="1" r:id="rId1"/>
  <headerFooter alignWithMargins="0">
    <oddFooter>&amp;CPage &amp;P sur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Page de garde</vt:lpstr>
      <vt:lpstr>Détail </vt:lpstr>
      <vt:lpstr>Bordereau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25702</dc:creator>
  <cp:lastModifiedBy>BONTE Jessica</cp:lastModifiedBy>
  <cp:lastPrinted>2024-10-23T15:32:09Z</cp:lastPrinted>
  <dcterms:created xsi:type="dcterms:W3CDTF">2000-08-24T09:08:45Z</dcterms:created>
  <dcterms:modified xsi:type="dcterms:W3CDTF">2025-01-07T09:31:59Z</dcterms:modified>
</cp:coreProperties>
</file>